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排课\2021-2022第二学期\课表\"/>
    </mc:Choice>
  </mc:AlternateContent>
  <bookViews>
    <workbookView xWindow="0" yWindow="0" windowWidth="23040" windowHeight="9180" activeTab="5"/>
  </bookViews>
  <sheets>
    <sheet name="19财管" sheetId="3" r:id="rId1"/>
    <sheet name="19工管" sheetId="2" r:id="rId2"/>
    <sheet name="19国贸" sheetId="1" r:id="rId3"/>
    <sheet name="19国商" sheetId="4" r:id="rId4"/>
    <sheet name="19金融" sheetId="5" r:id="rId5"/>
    <sheet name="19市营" sheetId="6" r:id="rId6"/>
  </sheets>
  <definedNames>
    <definedName name="_xlnm._FilterDatabase" localSheetId="0" hidden="1">'19财管'!$A$1:$L$13</definedName>
    <definedName name="_xlnm._FilterDatabase" localSheetId="1" hidden="1">'19工管'!$A$1:$L$14</definedName>
    <definedName name="_xlnm._FilterDatabase" localSheetId="2" hidden="1">'19国贸'!$A$1:$L$12</definedName>
    <definedName name="_xlnm._FilterDatabase" localSheetId="3" hidden="1">'19国商'!$A$1:$L$13</definedName>
    <definedName name="_xlnm._FilterDatabase" localSheetId="4" hidden="1">'19金融'!$A$1:$L$11</definedName>
    <definedName name="_xlnm._FilterDatabase" localSheetId="5" hidden="1">'19市营'!$A$1:$L$12</definedName>
    <definedName name="_xlnm.Print_Area" localSheetId="0">'19财管'!$A$1:$L$13</definedName>
    <definedName name="_xlnm.Print_Area" localSheetId="1">'19工管'!$A$1:$L$14</definedName>
    <definedName name="_xlnm.Print_Area" localSheetId="2">'19国贸'!$A$1:$L$12</definedName>
    <definedName name="_xlnm.Print_Area" localSheetId="3">'19国商'!$A$1:$L$10</definedName>
    <definedName name="_xlnm.Print_Area" localSheetId="4">'19金融'!$A$1:$L$11</definedName>
    <definedName name="_xlnm.Print_Area" localSheetId="5">'19市营'!$A$1:$L$12</definedName>
    <definedName name="_xlnm.Print_Titles" localSheetId="0">'19财管'!$1:$1</definedName>
    <definedName name="_xlnm.Print_Titles" localSheetId="1">'19工管'!$1:$1</definedName>
    <definedName name="_xlnm.Print_Titles" localSheetId="2">'19国贸'!$1:$1</definedName>
    <definedName name="_xlnm.Print_Titles" localSheetId="3">'19国商'!$1:$1</definedName>
    <definedName name="_xlnm.Print_Titles" localSheetId="4">'19金融'!$1:$1</definedName>
    <definedName name="_xlnm.Print_Titles" localSheetId="5">'19市营'!$1:$1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6" l="1"/>
  <c r="E12" i="6"/>
  <c r="F11" i="5"/>
  <c r="E11" i="5"/>
  <c r="F13" i="4"/>
  <c r="E13" i="4"/>
  <c r="F13" i="3"/>
  <c r="E13" i="3"/>
  <c r="F14" i="2"/>
  <c r="E14" i="2"/>
  <c r="F12" i="1"/>
  <c r="E12" i="1"/>
</calcChain>
</file>

<file path=xl/sharedStrings.xml><?xml version="1.0" encoding="utf-8"?>
<sst xmlns="http://schemas.openxmlformats.org/spreadsheetml/2006/main" count="584" uniqueCount="242">
  <si>
    <t>教师所在院系</t>
    <phoneticPr fontId="3" type="noConversion"/>
  </si>
  <si>
    <t>授课地点</t>
  </si>
  <si>
    <t>上课时间</t>
  </si>
  <si>
    <t>课程名称</t>
  </si>
  <si>
    <t>学分</t>
  </si>
  <si>
    <t>任课教师</t>
  </si>
  <si>
    <t>课程类别</t>
  </si>
  <si>
    <t>周次安排</t>
  </si>
  <si>
    <t>备注</t>
  </si>
  <si>
    <t>人数</t>
    <phoneticPr fontId="3" type="noConversion"/>
  </si>
  <si>
    <t>考试日期</t>
    <phoneticPr fontId="3" type="noConversion"/>
  </si>
  <si>
    <t>考试时间</t>
    <phoneticPr fontId="3" type="noConversion"/>
  </si>
  <si>
    <t>马克思主义学院</t>
    <phoneticPr fontId="3" type="noConversion"/>
  </si>
  <si>
    <t>教415</t>
    <phoneticPr fontId="3" type="noConversion"/>
  </si>
  <si>
    <t>周1-7.8.9节</t>
  </si>
  <si>
    <t>马克思主义基本原理</t>
    <phoneticPr fontId="3" type="noConversion"/>
  </si>
  <si>
    <t>袁一达</t>
    <phoneticPr fontId="3" type="noConversion"/>
  </si>
  <si>
    <t>通识必修</t>
    <phoneticPr fontId="3" type="noConversion"/>
  </si>
  <si>
    <t>19金融（内招）</t>
  </si>
  <si>
    <t>08:00-09:50</t>
  </si>
  <si>
    <t>国际商学院</t>
    <phoneticPr fontId="3" type="noConversion"/>
  </si>
  <si>
    <t>实C213</t>
  </si>
  <si>
    <t>周5-7.8.9节</t>
    <phoneticPr fontId="3" type="noConversion"/>
  </si>
  <si>
    <t>计量经济学</t>
    <phoneticPr fontId="3" type="noConversion"/>
  </si>
  <si>
    <t>周宏山</t>
    <phoneticPr fontId="3" type="noConversion"/>
  </si>
  <si>
    <t>基础必修</t>
    <phoneticPr fontId="3" type="noConversion"/>
  </si>
  <si>
    <t>19金融</t>
  </si>
  <si>
    <t>10:20-12:10</t>
  </si>
  <si>
    <t>教304</t>
    <phoneticPr fontId="3" type="noConversion"/>
  </si>
  <si>
    <t>周3-2.3.4节</t>
    <phoneticPr fontId="3" type="noConversion"/>
  </si>
  <si>
    <t>公司金融</t>
    <phoneticPr fontId="3" type="noConversion"/>
  </si>
  <si>
    <t>殷炼乾</t>
    <phoneticPr fontId="3" type="noConversion"/>
  </si>
  <si>
    <t>专业必修</t>
    <phoneticPr fontId="3" type="noConversion"/>
  </si>
  <si>
    <t>14:30-16:20</t>
  </si>
  <si>
    <t>国际商学院</t>
    <phoneticPr fontId="3" type="noConversion"/>
  </si>
  <si>
    <t>实C304</t>
    <phoneticPr fontId="3" type="noConversion"/>
  </si>
  <si>
    <t>周5N-11.12节</t>
    <phoneticPr fontId="3" type="noConversion"/>
  </si>
  <si>
    <t>计量经济学软件</t>
    <phoneticPr fontId="3" type="noConversion"/>
  </si>
  <si>
    <t>周宏山</t>
    <phoneticPr fontId="3" type="noConversion"/>
  </si>
  <si>
    <t>基础选修</t>
    <phoneticPr fontId="3" type="noConversion"/>
  </si>
  <si>
    <t>实C201</t>
    <phoneticPr fontId="3" type="noConversion"/>
  </si>
  <si>
    <t>周3-7.8.9节</t>
    <phoneticPr fontId="3" type="noConversion"/>
  </si>
  <si>
    <t>计量金融学</t>
    <phoneticPr fontId="3" type="noConversion"/>
  </si>
  <si>
    <t>钟拥军</t>
    <phoneticPr fontId="3" type="noConversion"/>
  </si>
  <si>
    <t>专业选修</t>
    <phoneticPr fontId="3" type="noConversion"/>
  </si>
  <si>
    <t>教404</t>
    <phoneticPr fontId="3" type="noConversion"/>
  </si>
  <si>
    <t>周1-1.2节</t>
    <phoneticPr fontId="3" type="noConversion"/>
  </si>
  <si>
    <t>物流管理概论</t>
    <phoneticPr fontId="3" type="noConversion"/>
  </si>
  <si>
    <t>曹利军</t>
    <phoneticPr fontId="3" type="noConversion"/>
  </si>
  <si>
    <t>教504</t>
    <phoneticPr fontId="3" type="noConversion"/>
  </si>
  <si>
    <t>周2-7.8.9节</t>
    <phoneticPr fontId="3" type="noConversion"/>
  </si>
  <si>
    <t>金融热点与前沿问题</t>
    <phoneticPr fontId="3" type="noConversion"/>
  </si>
  <si>
    <t>王森</t>
    <phoneticPr fontId="3" type="noConversion"/>
  </si>
  <si>
    <t>限19金融</t>
  </si>
  <si>
    <t>实C201</t>
  </si>
  <si>
    <t>周2-1.2.3节</t>
    <phoneticPr fontId="3" type="noConversion"/>
  </si>
  <si>
    <t>中央银行学</t>
    <phoneticPr fontId="3" type="noConversion"/>
  </si>
  <si>
    <t>黄卫华</t>
    <phoneticPr fontId="3" type="noConversion"/>
  </si>
  <si>
    <t>10:20-12:10</t>
    <phoneticPr fontId="3" type="noConversion"/>
  </si>
  <si>
    <t>实C213</t>
    <phoneticPr fontId="3" type="noConversion"/>
  </si>
  <si>
    <t>周3N-11.12节</t>
    <phoneticPr fontId="3" type="noConversion"/>
  </si>
  <si>
    <t>商科大学生职业能力与素养</t>
    <phoneticPr fontId="3" type="noConversion"/>
  </si>
  <si>
    <t>张宇明</t>
    <phoneticPr fontId="3" type="noConversion"/>
  </si>
  <si>
    <t>单周</t>
    <phoneticPr fontId="3" type="noConversion"/>
  </si>
  <si>
    <t>马克思主义学院</t>
    <phoneticPr fontId="3" type="noConversion"/>
  </si>
  <si>
    <t>教306</t>
    <phoneticPr fontId="3" type="noConversion"/>
  </si>
  <si>
    <t>周2-7.8.9节</t>
  </si>
  <si>
    <t>马克思主义基本原理</t>
    <phoneticPr fontId="3" type="noConversion"/>
  </si>
  <si>
    <t>袁一达</t>
    <phoneticPr fontId="3" type="noConversion"/>
  </si>
  <si>
    <t>通识必修</t>
    <phoneticPr fontId="3" type="noConversion"/>
  </si>
  <si>
    <t>19财管（内招）</t>
  </si>
  <si>
    <t>实C105</t>
  </si>
  <si>
    <t>周7-N11.12.13节</t>
    <phoneticPr fontId="3" type="noConversion"/>
  </si>
  <si>
    <t>管理会计</t>
    <phoneticPr fontId="3" type="noConversion"/>
  </si>
  <si>
    <t>陈天勇</t>
    <phoneticPr fontId="3" type="noConversion"/>
  </si>
  <si>
    <t>基础必修</t>
    <phoneticPr fontId="3" type="noConversion"/>
  </si>
  <si>
    <t>19财管</t>
  </si>
  <si>
    <t>教202</t>
    <phoneticPr fontId="3" type="noConversion"/>
  </si>
  <si>
    <t>周3-1.2节</t>
    <phoneticPr fontId="3" type="noConversion"/>
  </si>
  <si>
    <t>理财信息化</t>
    <phoneticPr fontId="3" type="noConversion"/>
  </si>
  <si>
    <t>黄东林</t>
    <phoneticPr fontId="3" type="noConversion"/>
  </si>
  <si>
    <t>国际商学院</t>
    <phoneticPr fontId="3" type="noConversion"/>
  </si>
  <si>
    <t>教204</t>
    <phoneticPr fontId="3" type="noConversion"/>
  </si>
  <si>
    <t>周1-7.8.9节</t>
    <phoneticPr fontId="3" type="noConversion"/>
  </si>
  <si>
    <t>投资学</t>
    <phoneticPr fontId="3" type="noConversion"/>
  </si>
  <si>
    <t>钟拥军</t>
    <phoneticPr fontId="3" type="noConversion"/>
  </si>
  <si>
    <t>专业必修</t>
    <phoneticPr fontId="3" type="noConversion"/>
  </si>
  <si>
    <t>周5-7.8.9节</t>
    <phoneticPr fontId="3" type="noConversion"/>
  </si>
  <si>
    <t>高级财务管理</t>
    <phoneticPr fontId="3" type="noConversion"/>
  </si>
  <si>
    <t>徐焱军</t>
    <phoneticPr fontId="3" type="noConversion"/>
  </si>
  <si>
    <t>周1-1.2节</t>
    <phoneticPr fontId="3" type="noConversion"/>
  </si>
  <si>
    <t>企业财务分析</t>
    <phoneticPr fontId="3" type="noConversion"/>
  </si>
  <si>
    <t>陈天勇</t>
    <phoneticPr fontId="3" type="noConversion"/>
  </si>
  <si>
    <t>教203</t>
    <phoneticPr fontId="3" type="noConversion"/>
  </si>
  <si>
    <t>周1-3.4节</t>
    <phoneticPr fontId="3" type="noConversion"/>
  </si>
  <si>
    <t>金融市场</t>
    <phoneticPr fontId="3" type="noConversion"/>
  </si>
  <si>
    <t>黄卫华</t>
    <phoneticPr fontId="3" type="noConversion"/>
  </si>
  <si>
    <t>14:30-16:20</t>
    <phoneticPr fontId="3" type="noConversion"/>
  </si>
  <si>
    <t>国际商学院</t>
  </si>
  <si>
    <t>教310</t>
    <phoneticPr fontId="3" type="noConversion"/>
  </si>
  <si>
    <t>周3-7.8.9节</t>
    <phoneticPr fontId="3" type="noConversion"/>
  </si>
  <si>
    <t>审计学</t>
    <phoneticPr fontId="3" type="noConversion"/>
  </si>
  <si>
    <t>专业选修</t>
  </si>
  <si>
    <t>实C213</t>
    <phoneticPr fontId="3" type="noConversion"/>
  </si>
  <si>
    <t>周3N-11.12节</t>
    <phoneticPr fontId="3" type="noConversion"/>
  </si>
  <si>
    <t>商科大学生职业能力与素养</t>
    <phoneticPr fontId="3" type="noConversion"/>
  </si>
  <si>
    <t>张宇明</t>
    <phoneticPr fontId="3" type="noConversion"/>
  </si>
  <si>
    <t>专业选修</t>
    <phoneticPr fontId="3" type="noConversion"/>
  </si>
  <si>
    <t>双周</t>
    <phoneticPr fontId="3" type="noConversion"/>
  </si>
  <si>
    <t>实C105</t>
    <phoneticPr fontId="3" type="noConversion"/>
  </si>
  <si>
    <t>周2-2.3.4节</t>
    <phoneticPr fontId="3" type="noConversion"/>
  </si>
  <si>
    <t>商业银行经营管理学</t>
    <phoneticPr fontId="3" type="noConversion"/>
  </si>
  <si>
    <t>彭海生</t>
    <phoneticPr fontId="3" type="noConversion"/>
  </si>
  <si>
    <t>周3-7.8.9节</t>
  </si>
  <si>
    <t>19工管（内招）</t>
  </si>
  <si>
    <t>教410</t>
  </si>
  <si>
    <t>周5-7.8.9节</t>
    <phoneticPr fontId="3" type="noConversion"/>
  </si>
  <si>
    <t>生产运作管理</t>
    <phoneticPr fontId="3" type="noConversion"/>
  </si>
  <si>
    <t>杨廷钫</t>
    <phoneticPr fontId="3" type="noConversion"/>
  </si>
  <si>
    <t>教204</t>
    <phoneticPr fontId="3" type="noConversion"/>
  </si>
  <si>
    <t>周1-2.3.4节</t>
    <phoneticPr fontId="3" type="noConversion"/>
  </si>
  <si>
    <t>组织行为学</t>
    <phoneticPr fontId="3" type="noConversion"/>
  </si>
  <si>
    <t>苏晓艳</t>
    <phoneticPr fontId="3" type="noConversion"/>
  </si>
  <si>
    <t>19工管</t>
  </si>
  <si>
    <t>教211</t>
    <phoneticPr fontId="3" type="noConversion"/>
  </si>
  <si>
    <t>战略管理</t>
    <phoneticPr fontId="3" type="noConversion"/>
  </si>
  <si>
    <t>王玉</t>
    <phoneticPr fontId="3" type="noConversion"/>
  </si>
  <si>
    <t>教207</t>
  </si>
  <si>
    <t>人员测评技术与方法</t>
  </si>
  <si>
    <t>詹小慧</t>
    <phoneticPr fontId="3" type="noConversion"/>
  </si>
  <si>
    <t>教420</t>
  </si>
  <si>
    <t>周2-1.2节</t>
    <phoneticPr fontId="3" type="noConversion"/>
  </si>
  <si>
    <t>管理伦理</t>
    <phoneticPr fontId="3" type="noConversion"/>
  </si>
  <si>
    <t>教412</t>
    <phoneticPr fontId="3" type="noConversion"/>
  </si>
  <si>
    <t>周4-3.4节</t>
    <phoneticPr fontId="3" type="noConversion"/>
  </si>
  <si>
    <t>企业文化学</t>
    <phoneticPr fontId="3" type="noConversion"/>
  </si>
  <si>
    <t>杨少华</t>
    <phoneticPr fontId="3" type="noConversion"/>
  </si>
  <si>
    <t>周1-N11.12.13节</t>
    <phoneticPr fontId="3" type="noConversion"/>
  </si>
  <si>
    <t>管理与营销前沿专题</t>
    <phoneticPr fontId="3" type="noConversion"/>
  </si>
  <si>
    <t>周4-7.8.9.10节</t>
    <phoneticPr fontId="3" type="noConversion"/>
  </si>
  <si>
    <t>质量管理学</t>
    <phoneticPr fontId="3" type="noConversion"/>
  </si>
  <si>
    <t>姜丽群</t>
    <phoneticPr fontId="3" type="noConversion"/>
  </si>
  <si>
    <t>双周</t>
    <phoneticPr fontId="3" type="noConversion"/>
  </si>
  <si>
    <t>教206</t>
  </si>
  <si>
    <t>周5-3.4节</t>
    <phoneticPr fontId="3" type="noConversion"/>
  </si>
  <si>
    <t>企业家与创业管理</t>
    <phoneticPr fontId="3" type="noConversion"/>
  </si>
  <si>
    <t>19工管（外招必修，内招选修）</t>
  </si>
  <si>
    <t>周1-7.8.9节</t>
    <phoneticPr fontId="3" type="noConversion"/>
  </si>
  <si>
    <t>运营管理</t>
    <phoneticPr fontId="3" type="noConversion"/>
  </si>
  <si>
    <t>19工管（外招）</t>
  </si>
  <si>
    <t>教306</t>
    <phoneticPr fontId="3" type="noConversion"/>
  </si>
  <si>
    <t>19市营（内招）</t>
  </si>
  <si>
    <t>教308</t>
    <phoneticPr fontId="3" type="noConversion"/>
  </si>
  <si>
    <t>周3-2.3.4节</t>
    <phoneticPr fontId="3" type="noConversion"/>
  </si>
  <si>
    <t>服务营销管理</t>
    <phoneticPr fontId="3" type="noConversion"/>
  </si>
  <si>
    <t>王文峰</t>
    <phoneticPr fontId="3" type="noConversion"/>
  </si>
  <si>
    <t>专业必修</t>
    <phoneticPr fontId="3" type="noConversion"/>
  </si>
  <si>
    <t>19市营</t>
  </si>
  <si>
    <t>10:20-12:10</t>
    <phoneticPr fontId="3" type="noConversion"/>
  </si>
  <si>
    <t>教206</t>
    <phoneticPr fontId="3" type="noConversion"/>
  </si>
  <si>
    <t>周4-2.3.4节</t>
    <phoneticPr fontId="3" type="noConversion"/>
  </si>
  <si>
    <t>网络营销</t>
    <phoneticPr fontId="3" type="noConversion"/>
  </si>
  <si>
    <t>教207</t>
    <phoneticPr fontId="3" type="noConversion"/>
  </si>
  <si>
    <t>周1-1.2节</t>
    <phoneticPr fontId="3" type="noConversion"/>
  </si>
  <si>
    <t>国际营销学</t>
    <phoneticPr fontId="3" type="noConversion"/>
  </si>
  <si>
    <t>姜丽群</t>
    <phoneticPr fontId="3" type="noConversion"/>
  </si>
  <si>
    <t>专业选修</t>
    <phoneticPr fontId="3" type="noConversion"/>
  </si>
  <si>
    <t>教209</t>
  </si>
  <si>
    <t>周1-7.8.9节</t>
    <phoneticPr fontId="3" type="noConversion"/>
  </si>
  <si>
    <t>现代物流与供应链</t>
    <phoneticPr fontId="3" type="noConversion"/>
  </si>
  <si>
    <t>钱刚毅</t>
    <phoneticPr fontId="3" type="noConversion"/>
  </si>
  <si>
    <t>实C105</t>
    <phoneticPr fontId="3" type="noConversion"/>
  </si>
  <si>
    <t>周2-2.3.4节</t>
    <phoneticPr fontId="3" type="noConversion"/>
  </si>
  <si>
    <t>商业银行经营管理学</t>
    <phoneticPr fontId="3" type="noConversion"/>
  </si>
  <si>
    <t>彭海生</t>
    <phoneticPr fontId="3" type="noConversion"/>
  </si>
  <si>
    <t>14:30-16:20</t>
    <phoneticPr fontId="3" type="noConversion"/>
  </si>
  <si>
    <t>周1-N11.12.13节</t>
    <phoneticPr fontId="3" type="noConversion"/>
  </si>
  <si>
    <t>管理与营销前沿专题</t>
    <phoneticPr fontId="3" type="noConversion"/>
  </si>
  <si>
    <t>苏晓艳</t>
    <phoneticPr fontId="3" type="noConversion"/>
  </si>
  <si>
    <t>教406</t>
  </si>
  <si>
    <t>周1-3.4节</t>
    <phoneticPr fontId="3" type="noConversion"/>
  </si>
  <si>
    <t>国际商务沟通</t>
    <phoneticPr fontId="3" type="noConversion"/>
  </si>
  <si>
    <t>曹利军</t>
    <phoneticPr fontId="3" type="noConversion"/>
  </si>
  <si>
    <t>周5-1.2.3节</t>
    <phoneticPr fontId="3" type="noConversion"/>
  </si>
  <si>
    <t>发展经济学</t>
    <phoneticPr fontId="3" type="noConversion"/>
  </si>
  <si>
    <t>施雯</t>
    <phoneticPr fontId="3" type="noConversion"/>
  </si>
  <si>
    <t>实C213</t>
    <phoneticPr fontId="3" type="noConversion"/>
  </si>
  <si>
    <t>周3N-11.12节</t>
    <phoneticPr fontId="3" type="noConversion"/>
  </si>
  <si>
    <t>商科大学生职业能力与素养</t>
    <phoneticPr fontId="3" type="noConversion"/>
  </si>
  <si>
    <t>张宇明</t>
    <phoneticPr fontId="3" type="noConversion"/>
  </si>
  <si>
    <t>单周</t>
    <phoneticPr fontId="3" type="noConversion"/>
  </si>
  <si>
    <t>教404</t>
    <phoneticPr fontId="3" type="noConversion"/>
  </si>
  <si>
    <t>谢长安</t>
  </si>
  <si>
    <t>19国贸（内招）</t>
  </si>
  <si>
    <t>19国贸</t>
  </si>
  <si>
    <t>教211</t>
    <phoneticPr fontId="3" type="noConversion"/>
  </si>
  <si>
    <t>周3-7.8.9节</t>
    <phoneticPr fontId="3" type="noConversion"/>
  </si>
  <si>
    <t>跨国企业管理</t>
    <phoneticPr fontId="3" type="noConversion"/>
  </si>
  <si>
    <t>杨学军</t>
    <phoneticPr fontId="3" type="noConversion"/>
  </si>
  <si>
    <t>实C304</t>
    <phoneticPr fontId="3" type="noConversion"/>
  </si>
  <si>
    <t>周5N-11.12节</t>
    <phoneticPr fontId="3" type="noConversion"/>
  </si>
  <si>
    <t>计量经济学软件</t>
    <phoneticPr fontId="3" type="noConversion"/>
  </si>
  <si>
    <t>基础选修</t>
    <phoneticPr fontId="3" type="noConversion"/>
  </si>
  <si>
    <t>周7-N11.12.13节</t>
    <phoneticPr fontId="3" type="noConversion"/>
  </si>
  <si>
    <t>管理会计</t>
    <phoneticPr fontId="3" type="noConversion"/>
  </si>
  <si>
    <t>陈天勇</t>
    <phoneticPr fontId="3" type="noConversion"/>
  </si>
  <si>
    <t>教412</t>
    <phoneticPr fontId="3" type="noConversion"/>
  </si>
  <si>
    <t>周3-3.4节</t>
    <phoneticPr fontId="3" type="noConversion"/>
  </si>
  <si>
    <t>国际经济合作</t>
    <phoneticPr fontId="3" type="noConversion"/>
  </si>
  <si>
    <t>杨少华</t>
    <phoneticPr fontId="3" type="noConversion"/>
  </si>
  <si>
    <t>周2-1.2节</t>
    <phoneticPr fontId="3" type="noConversion"/>
  </si>
  <si>
    <t>员工关系管理</t>
    <phoneticPr fontId="3" type="noConversion"/>
  </si>
  <si>
    <t>周4-3.4节</t>
    <phoneticPr fontId="3" type="noConversion"/>
  </si>
  <si>
    <t>中国对外贸易概论</t>
    <phoneticPr fontId="3" type="noConversion"/>
  </si>
  <si>
    <t>卓俏青</t>
    <phoneticPr fontId="3" type="noConversion"/>
  </si>
  <si>
    <t>19国商（内招）</t>
  </si>
  <si>
    <t>教305</t>
    <phoneticPr fontId="3" type="noConversion"/>
  </si>
  <si>
    <t>周2-7.8.9节</t>
    <phoneticPr fontId="3" type="noConversion"/>
  </si>
  <si>
    <t>战略管理</t>
    <phoneticPr fontId="3" type="noConversion"/>
  </si>
  <si>
    <t>郭津毓</t>
    <phoneticPr fontId="3" type="noConversion"/>
  </si>
  <si>
    <t>19国商</t>
  </si>
  <si>
    <t>周4-7.8.9.10节</t>
    <phoneticPr fontId="3" type="noConversion"/>
  </si>
  <si>
    <t>质量管理学</t>
    <phoneticPr fontId="3" type="noConversion"/>
  </si>
  <si>
    <t>双周</t>
    <phoneticPr fontId="3" type="noConversion"/>
  </si>
  <si>
    <t>企业财务分析</t>
    <phoneticPr fontId="3" type="noConversion"/>
  </si>
  <si>
    <t>教301</t>
    <phoneticPr fontId="3" type="noConversion"/>
  </si>
  <si>
    <t>教212</t>
    <phoneticPr fontId="3" type="noConversion"/>
  </si>
  <si>
    <t>周3-1.2.3节</t>
    <phoneticPr fontId="3" type="noConversion"/>
  </si>
  <si>
    <t>国际商务研究</t>
    <phoneticPr fontId="3" type="noConversion"/>
  </si>
  <si>
    <t>林学军</t>
    <phoneticPr fontId="3" type="noConversion"/>
  </si>
  <si>
    <t>周2-3.4节</t>
    <phoneticPr fontId="3" type="noConversion"/>
  </si>
  <si>
    <t>国际物流学</t>
    <phoneticPr fontId="3" type="noConversion"/>
  </si>
  <si>
    <t>管理伦理</t>
    <phoneticPr fontId="3" type="noConversion"/>
  </si>
  <si>
    <t>国际商学院</t>
    <phoneticPr fontId="3" type="noConversion"/>
  </si>
  <si>
    <t>周5-1.2.3节</t>
    <phoneticPr fontId="3" type="noConversion"/>
  </si>
  <si>
    <t>全球商务环境</t>
    <phoneticPr fontId="3" type="noConversion"/>
  </si>
  <si>
    <t>莫紫莹</t>
    <phoneticPr fontId="3" type="noConversion"/>
  </si>
  <si>
    <t>专业选修</t>
    <phoneticPr fontId="3" type="noConversion"/>
  </si>
  <si>
    <t>教312</t>
    <phoneticPr fontId="3" type="noConversion"/>
  </si>
  <si>
    <t>周4-3.4节</t>
    <phoneticPr fontId="3" type="noConversion"/>
  </si>
  <si>
    <t>跨国公司财务</t>
    <phoneticPr fontId="3" type="noConversion"/>
  </si>
  <si>
    <t>莫紫莹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</si>
</sst>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;@"/>
  </numFmts>
  <fonts count="7" x14ac:knownFonts="1">
    <font>
      <sz val="12"/>
      <name val="宋体"/>
      <family val="3"/>
      <charset val="134"/>
    </font>
    <font>
      <sz val="12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9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12"/>
      <color indexed="8"/>
      <name val="宋体"/>
      <family val="3"/>
      <charset val="134"/>
    </font>
    <font>
      <sz val="12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2">
    <xf numFmtId="0" fontId="0" fillId="0" borderId="0" xfId="0"/>
    <xf numFmtId="0" fontId="2" fillId="0" borderId="1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1" fillId="0" borderId="1" xfId="1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2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 shrinkToFit="1"/>
    </xf>
    <xf numFmtId="58" fontId="1" fillId="2" borderId="1" xfId="1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 shrinkToFit="1"/>
    </xf>
    <xf numFmtId="0" fontId="1" fillId="0" borderId="1" xfId="2" applyNumberFormat="1" applyFont="1" applyFill="1" applyBorder="1" applyAlignment="1">
      <alignment horizontal="center" vertical="center" shrinkToFit="1"/>
    </xf>
    <xf numFmtId="176" fontId="0" fillId="0" borderId="1" xfId="0" applyNumberForma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shrinkToFit="1"/>
    </xf>
    <xf numFmtId="58" fontId="1" fillId="0" borderId="1" xfId="1" applyNumberFormat="1" applyFont="1" applyFill="1" applyBorder="1" applyAlignment="1">
      <alignment horizontal="center" vertical="center"/>
    </xf>
    <xf numFmtId="176" fontId="5" fillId="3" borderId="1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 shrinkToFit="1"/>
    </xf>
    <xf numFmtId="0" fontId="1" fillId="3" borderId="1" xfId="2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58" fontId="5" fillId="3" borderId="1" xfId="0" applyNumberFormat="1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176" fontId="0" fillId="3" borderId="1" xfId="0" applyNumberFormat="1" applyFill="1" applyBorder="1" applyAlignment="1">
      <alignment horizontal="center" vertical="center"/>
    </xf>
    <xf numFmtId="0" fontId="1" fillId="0" borderId="1" xfId="2" applyNumberFormat="1" applyFont="1" applyFill="1" applyBorder="1" applyAlignment="1">
      <alignment horizontal="center" vertical="center"/>
    </xf>
    <xf numFmtId="49" fontId="1" fillId="3" borderId="1" xfId="2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58" fontId="5" fillId="0" borderId="1" xfId="1" applyNumberFormat="1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/>
    </xf>
    <xf numFmtId="58" fontId="5" fillId="3" borderId="1" xfId="1" applyNumberFormat="1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1" fillId="0" borderId="1" xfId="2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shrinkToFit="1"/>
    </xf>
    <xf numFmtId="49" fontId="2" fillId="3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76" fontId="1" fillId="3" borderId="1" xfId="1" applyNumberFormat="1" applyFont="1" applyFill="1" applyBorder="1" applyAlignment="1">
      <alignment horizontal="center" vertical="center"/>
    </xf>
    <xf numFmtId="0" fontId="6" fillId="3" borderId="1" xfId="2" applyNumberFormat="1" applyFont="1" applyFill="1" applyBorder="1" applyAlignment="1">
      <alignment horizontal="center" vertical="center" shrinkToFit="1"/>
    </xf>
    <xf numFmtId="58" fontId="1" fillId="3" borderId="1" xfId="1" applyNumberFormat="1" applyFont="1" applyFill="1" applyBorder="1" applyAlignment="1">
      <alignment horizontal="center" vertical="center"/>
    </xf>
    <xf numFmtId="58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shrinkToFit="1"/>
    </xf>
    <xf numFmtId="49" fontId="5" fillId="3" borderId="1" xfId="0" applyNumberFormat="1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 shrinkToFit="1"/>
    </xf>
    <xf numFmtId="0" fontId="5" fillId="3" borderId="2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NumberFormat="1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76" fontId="1" fillId="3" borderId="2" xfId="0" applyNumberFormat="1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5" fillId="3" borderId="0" xfId="0" applyNumberFormat="1" applyFont="1" applyFill="1" applyAlignment="1">
      <alignment horizontal="center" vertical="center" wrapText="1"/>
    </xf>
  </cellXfs>
  <cellStyles count="3">
    <cellStyle name="常规" xfId="0" builtinId="0"/>
    <cellStyle name="常规 3" xfId="2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pane ySplit="1" topLeftCell="A2" activePane="bottomLeft" state="frozen"/>
      <selection pane="bottomLeft" sqref="A1:XFD1048576"/>
    </sheetView>
  </sheetViews>
  <sheetFormatPr defaultColWidth="9" defaultRowHeight="15.6" x14ac:dyDescent="0.25"/>
  <cols>
    <col min="1" max="1" width="12.59765625" style="53" customWidth="1"/>
    <col min="2" max="2" width="9.3984375" style="53" customWidth="1"/>
    <col min="3" max="3" width="15.69921875" style="53" customWidth="1"/>
    <col min="4" max="4" width="24.19921875" style="53" customWidth="1"/>
    <col min="5" max="5" width="5.09765625" style="53" customWidth="1"/>
    <col min="6" max="6" width="9.19921875" style="53" customWidth="1"/>
    <col min="7" max="7" width="6.09765625" style="80" customWidth="1"/>
    <col min="8" max="8" width="6" style="81" customWidth="1"/>
    <col min="9" max="9" width="16.09765625" style="53" bestFit="1" customWidth="1"/>
    <col min="10" max="10" width="5.69921875" style="53" customWidth="1"/>
    <col min="11" max="11" width="10.19921875" style="53" bestFit="1" customWidth="1"/>
    <col min="12" max="12" width="14.296875" style="53" customWidth="1"/>
    <col min="13" max="13" width="24.296875" style="53" customWidth="1"/>
    <col min="14" max="16384" width="9" style="53"/>
  </cols>
  <sheetData>
    <row r="1" spans="1:12" s="62" customFormat="1" ht="31.2" x14ac:dyDescent="0.25">
      <c r="A1" s="57" t="s">
        <v>0</v>
      </c>
      <c r="B1" s="58" t="s">
        <v>1</v>
      </c>
      <c r="C1" s="58" t="s">
        <v>2</v>
      </c>
      <c r="D1" s="58" t="s">
        <v>3</v>
      </c>
      <c r="E1" s="58" t="s">
        <v>4</v>
      </c>
      <c r="F1" s="58" t="s">
        <v>5</v>
      </c>
      <c r="G1" s="59" t="s">
        <v>6</v>
      </c>
      <c r="H1" s="60" t="s">
        <v>7</v>
      </c>
      <c r="I1" s="58" t="s">
        <v>8</v>
      </c>
      <c r="J1" s="58" t="s">
        <v>9</v>
      </c>
      <c r="K1" s="61" t="s">
        <v>10</v>
      </c>
      <c r="L1" s="61" t="s">
        <v>11</v>
      </c>
    </row>
    <row r="2" spans="1:12" ht="30" customHeight="1" x14ac:dyDescent="0.25">
      <c r="A2" s="32" t="s">
        <v>64</v>
      </c>
      <c r="B2" s="19" t="s">
        <v>65</v>
      </c>
      <c r="C2" s="63" t="s">
        <v>66</v>
      </c>
      <c r="D2" s="50" t="s">
        <v>67</v>
      </c>
      <c r="E2" s="50">
        <v>3</v>
      </c>
      <c r="F2" s="50" t="s">
        <v>68</v>
      </c>
      <c r="G2" s="52" t="s">
        <v>69</v>
      </c>
      <c r="H2" s="43"/>
      <c r="I2" s="50" t="s">
        <v>70</v>
      </c>
      <c r="J2" s="50">
        <v>69</v>
      </c>
      <c r="K2" s="64">
        <v>44739</v>
      </c>
      <c r="L2" s="42" t="s">
        <v>19</v>
      </c>
    </row>
    <row r="3" spans="1:12" ht="30" customHeight="1" x14ac:dyDescent="0.25">
      <c r="A3" s="50" t="s">
        <v>34</v>
      </c>
      <c r="B3" s="65" t="s">
        <v>71</v>
      </c>
      <c r="C3" s="36" t="s">
        <v>72</v>
      </c>
      <c r="D3" s="50" t="s">
        <v>73</v>
      </c>
      <c r="E3" s="50">
        <v>3</v>
      </c>
      <c r="F3" s="50" t="s">
        <v>74</v>
      </c>
      <c r="G3" s="52" t="s">
        <v>75</v>
      </c>
      <c r="H3" s="43"/>
      <c r="I3" s="50" t="s">
        <v>76</v>
      </c>
      <c r="J3" s="50">
        <v>70</v>
      </c>
      <c r="K3" s="66">
        <v>44746</v>
      </c>
      <c r="L3" s="67" t="s">
        <v>33</v>
      </c>
    </row>
    <row r="4" spans="1:12" ht="30" customHeight="1" x14ac:dyDescent="0.25">
      <c r="A4" s="50" t="s">
        <v>34</v>
      </c>
      <c r="B4" s="32" t="s">
        <v>77</v>
      </c>
      <c r="C4" s="33" t="s">
        <v>78</v>
      </c>
      <c r="D4" s="50" t="s">
        <v>79</v>
      </c>
      <c r="E4" s="50">
        <v>2</v>
      </c>
      <c r="F4" s="50" t="s">
        <v>80</v>
      </c>
      <c r="G4" s="52" t="s">
        <v>75</v>
      </c>
      <c r="H4" s="43"/>
      <c r="I4" s="50" t="s">
        <v>76</v>
      </c>
      <c r="J4" s="50">
        <v>70</v>
      </c>
      <c r="K4" s="38">
        <v>44743</v>
      </c>
      <c r="L4" s="42" t="s">
        <v>33</v>
      </c>
    </row>
    <row r="5" spans="1:12" ht="30" customHeight="1" x14ac:dyDescent="0.25">
      <c r="A5" s="50" t="s">
        <v>81</v>
      </c>
      <c r="B5" s="19" t="s">
        <v>82</v>
      </c>
      <c r="C5" s="63" t="s">
        <v>83</v>
      </c>
      <c r="D5" s="50" t="s">
        <v>84</v>
      </c>
      <c r="E5" s="50">
        <v>3</v>
      </c>
      <c r="F5" s="50" t="s">
        <v>85</v>
      </c>
      <c r="G5" s="52" t="s">
        <v>86</v>
      </c>
      <c r="H5" s="43"/>
      <c r="I5" s="50" t="s">
        <v>76</v>
      </c>
      <c r="J5" s="50">
        <v>70</v>
      </c>
      <c r="K5" s="38">
        <v>44740</v>
      </c>
      <c r="L5" s="42" t="s">
        <v>33</v>
      </c>
    </row>
    <row r="6" spans="1:12" ht="30" customHeight="1" x14ac:dyDescent="0.25">
      <c r="A6" s="28" t="s">
        <v>81</v>
      </c>
      <c r="B6" s="19" t="s">
        <v>82</v>
      </c>
      <c r="C6" s="36" t="s">
        <v>87</v>
      </c>
      <c r="D6" s="50" t="s">
        <v>88</v>
      </c>
      <c r="E6" s="50">
        <v>3</v>
      </c>
      <c r="F6" s="50" t="s">
        <v>89</v>
      </c>
      <c r="G6" s="52" t="s">
        <v>86</v>
      </c>
      <c r="H6" s="43"/>
      <c r="I6" s="50" t="s">
        <v>76</v>
      </c>
      <c r="J6" s="50">
        <v>70</v>
      </c>
      <c r="K6" s="38">
        <v>44743</v>
      </c>
      <c r="L6" s="42" t="s">
        <v>27</v>
      </c>
    </row>
    <row r="7" spans="1:12" ht="30" customHeight="1" x14ac:dyDescent="0.25">
      <c r="A7" s="50" t="s">
        <v>81</v>
      </c>
      <c r="B7" s="65" t="s">
        <v>71</v>
      </c>
      <c r="C7" s="68" t="s">
        <v>90</v>
      </c>
      <c r="D7" s="28" t="s">
        <v>91</v>
      </c>
      <c r="E7" s="28">
        <v>2</v>
      </c>
      <c r="F7" s="50" t="s">
        <v>92</v>
      </c>
      <c r="G7" s="52" t="s">
        <v>86</v>
      </c>
      <c r="H7" s="43"/>
      <c r="I7" s="50" t="s">
        <v>76</v>
      </c>
      <c r="J7" s="50">
        <v>70</v>
      </c>
      <c r="K7" s="66">
        <v>44746</v>
      </c>
      <c r="L7" s="67" t="s">
        <v>27</v>
      </c>
    </row>
    <row r="8" spans="1:12" ht="30" customHeight="1" x14ac:dyDescent="0.25">
      <c r="A8" s="50" t="s">
        <v>81</v>
      </c>
      <c r="B8" s="32" t="s">
        <v>93</v>
      </c>
      <c r="C8" s="69" t="s">
        <v>94</v>
      </c>
      <c r="D8" s="28" t="s">
        <v>95</v>
      </c>
      <c r="E8" s="28">
        <v>2</v>
      </c>
      <c r="F8" s="50" t="s">
        <v>96</v>
      </c>
      <c r="G8" s="52" t="s">
        <v>86</v>
      </c>
      <c r="H8" s="43"/>
      <c r="I8" s="50" t="s">
        <v>76</v>
      </c>
      <c r="J8" s="50">
        <v>70</v>
      </c>
      <c r="K8" s="27">
        <v>44742</v>
      </c>
      <c r="L8" s="35" t="s">
        <v>97</v>
      </c>
    </row>
    <row r="9" spans="1:12" ht="30" customHeight="1" x14ac:dyDescent="0.25">
      <c r="A9" s="50" t="s">
        <v>98</v>
      </c>
      <c r="B9" s="19" t="s">
        <v>99</v>
      </c>
      <c r="C9" s="36" t="s">
        <v>100</v>
      </c>
      <c r="D9" s="70" t="s">
        <v>101</v>
      </c>
      <c r="E9" s="28">
        <v>3</v>
      </c>
      <c r="F9" s="50" t="s">
        <v>89</v>
      </c>
      <c r="G9" s="52" t="s">
        <v>102</v>
      </c>
      <c r="H9" s="43"/>
      <c r="I9" s="50" t="s">
        <v>76</v>
      </c>
      <c r="J9" s="50">
        <v>70</v>
      </c>
      <c r="K9" s="38">
        <v>44741</v>
      </c>
      <c r="L9" s="42" t="s">
        <v>27</v>
      </c>
    </row>
    <row r="10" spans="1:12" ht="30" customHeight="1" x14ac:dyDescent="0.25">
      <c r="A10" s="50" t="s">
        <v>98</v>
      </c>
      <c r="B10" s="19" t="s">
        <v>238</v>
      </c>
      <c r="C10" s="36" t="s">
        <v>239</v>
      </c>
      <c r="D10" s="70" t="s">
        <v>240</v>
      </c>
      <c r="E10" s="28">
        <v>2</v>
      </c>
      <c r="F10" s="50" t="s">
        <v>241</v>
      </c>
      <c r="G10" s="52" t="s">
        <v>102</v>
      </c>
      <c r="H10" s="43"/>
      <c r="I10" s="50" t="s">
        <v>76</v>
      </c>
      <c r="J10" s="50">
        <v>70</v>
      </c>
      <c r="K10" s="38">
        <v>44742</v>
      </c>
      <c r="L10" s="42" t="s">
        <v>19</v>
      </c>
    </row>
    <row r="11" spans="1:12" ht="30" customHeight="1" x14ac:dyDescent="0.25">
      <c r="A11" s="50" t="s">
        <v>81</v>
      </c>
      <c r="B11" s="65" t="s">
        <v>103</v>
      </c>
      <c r="C11" s="19" t="s">
        <v>104</v>
      </c>
      <c r="D11" s="28" t="s">
        <v>105</v>
      </c>
      <c r="E11" s="28">
        <v>1</v>
      </c>
      <c r="F11" s="50" t="s">
        <v>106</v>
      </c>
      <c r="G11" s="52" t="s">
        <v>107</v>
      </c>
      <c r="H11" s="43" t="s">
        <v>108</v>
      </c>
      <c r="I11" s="50" t="s">
        <v>76</v>
      </c>
      <c r="J11" s="50">
        <v>70</v>
      </c>
      <c r="K11" s="38">
        <v>44740</v>
      </c>
      <c r="L11" s="42" t="s">
        <v>19</v>
      </c>
    </row>
    <row r="12" spans="1:12" ht="30" customHeight="1" x14ac:dyDescent="0.25">
      <c r="A12" s="69" t="s">
        <v>81</v>
      </c>
      <c r="B12" s="65" t="s">
        <v>109</v>
      </c>
      <c r="C12" s="19" t="s">
        <v>110</v>
      </c>
      <c r="D12" s="71" t="s">
        <v>111</v>
      </c>
      <c r="E12" s="28">
        <v>3</v>
      </c>
      <c r="F12" s="69" t="s">
        <v>112</v>
      </c>
      <c r="G12" s="52" t="s">
        <v>107</v>
      </c>
      <c r="H12" s="43"/>
      <c r="I12" s="50" t="s">
        <v>76</v>
      </c>
      <c r="J12" s="50">
        <v>70</v>
      </c>
      <c r="K12" s="64">
        <v>44739</v>
      </c>
      <c r="L12" s="35" t="s">
        <v>97</v>
      </c>
    </row>
    <row r="13" spans="1:12" ht="30" customHeight="1" x14ac:dyDescent="0.25">
      <c r="A13" s="72"/>
      <c r="B13" s="73"/>
      <c r="C13" s="74"/>
      <c r="D13" s="75"/>
      <c r="E13" s="76">
        <f>SUM(E2:E12)</f>
        <v>27</v>
      </c>
      <c r="F13" s="72">
        <f>SUM(E3:E12)</f>
        <v>24</v>
      </c>
      <c r="G13" s="77"/>
      <c r="H13" s="78"/>
      <c r="I13" s="72"/>
      <c r="J13" s="72"/>
      <c r="K13" s="79"/>
      <c r="L13" s="79"/>
    </row>
  </sheetData>
  <autoFilter ref="A1:L13"/>
  <phoneticPr fontId="3" type="noConversion"/>
  <pageMargins left="0" right="0" top="0.19685039370078741" bottom="0" header="0" footer="0"/>
  <pageSetup paperSize="9" orientation="landscape" r:id="rId1"/>
  <headerFooter alignWithMargins="0">
    <oddHeader>&amp;R&amp;D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pane ySplit="1" topLeftCell="A2" activePane="bottomLeft" state="frozen"/>
      <selection pane="bottomLeft" activeCell="K9" sqref="K9"/>
    </sheetView>
  </sheetViews>
  <sheetFormatPr defaultColWidth="9" defaultRowHeight="15.6" x14ac:dyDescent="0.25"/>
  <cols>
    <col min="1" max="1" width="12.59765625" style="16" customWidth="1"/>
    <col min="2" max="2" width="9.3984375" style="16" customWidth="1"/>
    <col min="3" max="3" width="15.69921875" style="16" customWidth="1"/>
    <col min="4" max="4" width="24.19921875" style="16" customWidth="1"/>
    <col min="5" max="5" width="5.09765625" style="16" customWidth="1"/>
    <col min="6" max="6" width="9.19921875" style="16" customWidth="1"/>
    <col min="7" max="7" width="6.09765625" style="30" customWidth="1"/>
    <col min="8" max="8" width="6" style="44" customWidth="1"/>
    <col min="9" max="9" width="16.09765625" style="16" bestFit="1" customWidth="1"/>
    <col min="10" max="10" width="5.69921875" style="16" customWidth="1"/>
    <col min="11" max="11" width="10.19921875" style="16" bestFit="1" customWidth="1"/>
    <col min="12" max="12" width="14.296875" style="16" customWidth="1"/>
    <col min="13" max="13" width="24.296875" style="16" customWidth="1"/>
    <col min="14" max="16384" width="9" style="16"/>
  </cols>
  <sheetData>
    <row r="1" spans="1:13" s="6" customFormat="1" ht="31.2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2" t="s">
        <v>8</v>
      </c>
      <c r="J1" s="2" t="s">
        <v>9</v>
      </c>
      <c r="K1" s="5" t="s">
        <v>10</v>
      </c>
      <c r="L1" s="5" t="s">
        <v>11</v>
      </c>
    </row>
    <row r="2" spans="1:13" ht="28.05" customHeight="1" x14ac:dyDescent="0.25">
      <c r="A2" s="7" t="s">
        <v>64</v>
      </c>
      <c r="B2" s="8" t="s">
        <v>65</v>
      </c>
      <c r="C2" s="9" t="s">
        <v>113</v>
      </c>
      <c r="D2" s="10" t="s">
        <v>67</v>
      </c>
      <c r="E2" s="10">
        <v>3</v>
      </c>
      <c r="F2" s="10" t="s">
        <v>68</v>
      </c>
      <c r="G2" s="11" t="s">
        <v>69</v>
      </c>
      <c r="H2" s="12"/>
      <c r="I2" s="10" t="s">
        <v>114</v>
      </c>
      <c r="J2" s="10">
        <v>52</v>
      </c>
      <c r="K2" s="13">
        <v>44739</v>
      </c>
      <c r="L2" s="14" t="s">
        <v>19</v>
      </c>
      <c r="M2" s="15"/>
    </row>
    <row r="3" spans="1:13" ht="28.05" customHeight="1" x14ac:dyDescent="0.25">
      <c r="A3" s="10" t="s">
        <v>34</v>
      </c>
      <c r="B3" s="17" t="s">
        <v>115</v>
      </c>
      <c r="C3" s="25" t="s">
        <v>116</v>
      </c>
      <c r="D3" s="10" t="s">
        <v>117</v>
      </c>
      <c r="E3" s="10">
        <v>3</v>
      </c>
      <c r="F3" s="10" t="s">
        <v>118</v>
      </c>
      <c r="G3" s="11" t="s">
        <v>32</v>
      </c>
      <c r="H3" s="12"/>
      <c r="I3" s="10" t="s">
        <v>114</v>
      </c>
      <c r="J3" s="10">
        <v>52</v>
      </c>
      <c r="K3" s="38">
        <v>44743</v>
      </c>
      <c r="L3" s="14" t="s">
        <v>19</v>
      </c>
      <c r="M3" s="15"/>
    </row>
    <row r="4" spans="1:13" ht="28.05" customHeight="1" x14ac:dyDescent="0.25">
      <c r="A4" s="10" t="s">
        <v>34</v>
      </c>
      <c r="B4" s="19" t="s">
        <v>119</v>
      </c>
      <c r="C4" s="24" t="s">
        <v>120</v>
      </c>
      <c r="D4" s="10" t="s">
        <v>121</v>
      </c>
      <c r="E4" s="18">
        <v>3</v>
      </c>
      <c r="F4" s="10" t="s">
        <v>122</v>
      </c>
      <c r="G4" s="11" t="s">
        <v>75</v>
      </c>
      <c r="H4" s="12"/>
      <c r="I4" s="10" t="s">
        <v>123</v>
      </c>
      <c r="J4" s="10">
        <v>55</v>
      </c>
      <c r="K4" s="27">
        <v>44747</v>
      </c>
      <c r="L4" s="14" t="s">
        <v>19</v>
      </c>
      <c r="M4" s="15"/>
    </row>
    <row r="5" spans="1:13" ht="28.05" customHeight="1" x14ac:dyDescent="0.25">
      <c r="A5" s="10" t="s">
        <v>34</v>
      </c>
      <c r="B5" s="19" t="s">
        <v>124</v>
      </c>
      <c r="C5" s="39" t="s">
        <v>50</v>
      </c>
      <c r="D5" s="10" t="s">
        <v>125</v>
      </c>
      <c r="E5" s="10">
        <v>3</v>
      </c>
      <c r="F5" s="10" t="s">
        <v>126</v>
      </c>
      <c r="G5" s="11" t="s">
        <v>75</v>
      </c>
      <c r="H5" s="12"/>
      <c r="I5" s="10" t="s">
        <v>123</v>
      </c>
      <c r="J5" s="10">
        <v>55</v>
      </c>
      <c r="K5" s="23">
        <v>44742</v>
      </c>
      <c r="L5" s="14" t="s">
        <v>27</v>
      </c>
      <c r="M5" s="15"/>
    </row>
    <row r="6" spans="1:13" ht="28.05" customHeight="1" x14ac:dyDescent="0.25">
      <c r="A6" s="10" t="s">
        <v>34</v>
      </c>
      <c r="B6" s="17" t="s">
        <v>127</v>
      </c>
      <c r="C6" s="39" t="s">
        <v>29</v>
      </c>
      <c r="D6" s="37" t="s">
        <v>128</v>
      </c>
      <c r="E6" s="18">
        <v>3</v>
      </c>
      <c r="F6" s="10" t="s">
        <v>129</v>
      </c>
      <c r="G6" s="11" t="s">
        <v>44</v>
      </c>
      <c r="H6" s="12"/>
      <c r="I6" s="10" t="s">
        <v>123</v>
      </c>
      <c r="J6" s="10">
        <v>55</v>
      </c>
      <c r="K6" s="23">
        <v>44740</v>
      </c>
      <c r="L6" s="14" t="s">
        <v>33</v>
      </c>
      <c r="M6" s="15"/>
    </row>
    <row r="7" spans="1:13" ht="28.05" customHeight="1" x14ac:dyDescent="0.25">
      <c r="A7" s="10" t="s">
        <v>34</v>
      </c>
      <c r="B7" s="17" t="s">
        <v>130</v>
      </c>
      <c r="C7" s="40" t="s">
        <v>131</v>
      </c>
      <c r="D7" s="18" t="s">
        <v>132</v>
      </c>
      <c r="E7" s="18">
        <v>2</v>
      </c>
      <c r="F7" s="10" t="s">
        <v>122</v>
      </c>
      <c r="G7" s="11" t="s">
        <v>44</v>
      </c>
      <c r="H7" s="12"/>
      <c r="I7" s="10" t="s">
        <v>123</v>
      </c>
      <c r="J7" s="10">
        <v>55</v>
      </c>
      <c r="K7" s="23">
        <v>44742</v>
      </c>
      <c r="L7" s="14" t="s">
        <v>33</v>
      </c>
      <c r="M7" s="15"/>
    </row>
    <row r="8" spans="1:13" ht="28.05" customHeight="1" x14ac:dyDescent="0.25">
      <c r="A8" s="10" t="s">
        <v>34</v>
      </c>
      <c r="B8" s="19" t="s">
        <v>133</v>
      </c>
      <c r="C8" s="41" t="s">
        <v>134</v>
      </c>
      <c r="D8" s="18" t="s">
        <v>135</v>
      </c>
      <c r="E8" s="18">
        <v>2</v>
      </c>
      <c r="F8" s="10" t="s">
        <v>136</v>
      </c>
      <c r="G8" s="11" t="s">
        <v>44</v>
      </c>
      <c r="H8" s="12"/>
      <c r="I8" s="10" t="s">
        <v>123</v>
      </c>
      <c r="J8" s="10">
        <v>55</v>
      </c>
      <c r="K8" s="13">
        <v>44741</v>
      </c>
      <c r="L8" s="14" t="s">
        <v>27</v>
      </c>
      <c r="M8" s="15"/>
    </row>
    <row r="9" spans="1:13" ht="28.05" customHeight="1" x14ac:dyDescent="0.25">
      <c r="A9" s="10" t="s">
        <v>34</v>
      </c>
      <c r="B9" s="17" t="s">
        <v>130</v>
      </c>
      <c r="C9" s="8" t="s">
        <v>137</v>
      </c>
      <c r="D9" s="18" t="s">
        <v>138</v>
      </c>
      <c r="E9" s="18">
        <v>2</v>
      </c>
      <c r="F9" s="10" t="s">
        <v>122</v>
      </c>
      <c r="G9" s="11" t="s">
        <v>44</v>
      </c>
      <c r="H9" s="12"/>
      <c r="I9" s="10" t="s">
        <v>123</v>
      </c>
      <c r="J9" s="10">
        <v>55</v>
      </c>
      <c r="K9" s="26">
        <v>44742</v>
      </c>
      <c r="L9" s="14" t="s">
        <v>19</v>
      </c>
      <c r="M9" s="15"/>
    </row>
    <row r="10" spans="1:13" ht="28.05" customHeight="1" x14ac:dyDescent="0.25">
      <c r="A10" s="10" t="s">
        <v>34</v>
      </c>
      <c r="B10" s="19" t="s">
        <v>59</v>
      </c>
      <c r="C10" s="42" t="s">
        <v>139</v>
      </c>
      <c r="D10" s="18" t="s">
        <v>140</v>
      </c>
      <c r="E10" s="18">
        <v>2</v>
      </c>
      <c r="F10" s="10" t="s">
        <v>141</v>
      </c>
      <c r="G10" s="11" t="s">
        <v>44</v>
      </c>
      <c r="H10" s="43" t="s">
        <v>142</v>
      </c>
      <c r="I10" s="10" t="s">
        <v>123</v>
      </c>
      <c r="J10" s="10">
        <v>55</v>
      </c>
      <c r="K10" s="26">
        <v>44741</v>
      </c>
      <c r="L10" s="14" t="s">
        <v>19</v>
      </c>
      <c r="M10" s="15"/>
    </row>
    <row r="11" spans="1:13" ht="28.05" customHeight="1" x14ac:dyDescent="0.25">
      <c r="A11" s="10" t="s">
        <v>34</v>
      </c>
      <c r="B11" s="17" t="s">
        <v>59</v>
      </c>
      <c r="C11" s="8" t="s">
        <v>60</v>
      </c>
      <c r="D11" s="18" t="s">
        <v>61</v>
      </c>
      <c r="E11" s="18">
        <v>1</v>
      </c>
      <c r="F11" s="10" t="s">
        <v>62</v>
      </c>
      <c r="G11" s="11" t="s">
        <v>44</v>
      </c>
      <c r="H11" s="43" t="s">
        <v>142</v>
      </c>
      <c r="I11" s="10" t="s">
        <v>123</v>
      </c>
      <c r="J11" s="10">
        <v>55</v>
      </c>
      <c r="K11" s="26">
        <v>44740</v>
      </c>
      <c r="L11" s="14" t="s">
        <v>19</v>
      </c>
      <c r="M11" s="15"/>
    </row>
    <row r="12" spans="1:13" ht="28.05" customHeight="1" x14ac:dyDescent="0.25">
      <c r="A12" s="10" t="s">
        <v>34</v>
      </c>
      <c r="B12" s="17" t="s">
        <v>143</v>
      </c>
      <c r="C12" s="40" t="s">
        <v>144</v>
      </c>
      <c r="D12" s="18" t="s">
        <v>145</v>
      </c>
      <c r="E12" s="18">
        <v>2</v>
      </c>
      <c r="F12" s="10" t="s">
        <v>38</v>
      </c>
      <c r="G12" s="11" t="s">
        <v>32</v>
      </c>
      <c r="H12" s="12"/>
      <c r="I12" s="11" t="s">
        <v>146</v>
      </c>
      <c r="J12" s="10">
        <v>55</v>
      </c>
      <c r="K12" s="38">
        <v>44746</v>
      </c>
      <c r="L12" s="14" t="s">
        <v>19</v>
      </c>
      <c r="M12" s="15"/>
    </row>
    <row r="13" spans="1:13" ht="28.05" customHeight="1" x14ac:dyDescent="0.25">
      <c r="A13" s="10" t="s">
        <v>34</v>
      </c>
      <c r="B13" s="17" t="s">
        <v>115</v>
      </c>
      <c r="C13" s="25" t="s">
        <v>147</v>
      </c>
      <c r="D13" s="10" t="s">
        <v>148</v>
      </c>
      <c r="E13" s="10">
        <v>3</v>
      </c>
      <c r="F13" s="10" t="s">
        <v>118</v>
      </c>
      <c r="G13" s="11" t="s">
        <v>32</v>
      </c>
      <c r="H13" s="12"/>
      <c r="I13" s="10" t="s">
        <v>149</v>
      </c>
      <c r="J13" s="10">
        <v>3</v>
      </c>
      <c r="K13" s="38">
        <v>44743</v>
      </c>
      <c r="L13" s="14" t="s">
        <v>19</v>
      </c>
      <c r="M13" s="15"/>
    </row>
    <row r="14" spans="1:13" ht="30" customHeight="1" x14ac:dyDescent="0.25">
      <c r="B14" s="29"/>
      <c r="C14" s="29"/>
      <c r="E14" s="16">
        <f>SUM(E2:E12)</f>
        <v>26</v>
      </c>
      <c r="F14" s="16">
        <f>SUM(E3:E13)</f>
        <v>26</v>
      </c>
      <c r="K14" s="31"/>
      <c r="L14" s="31"/>
      <c r="M14" s="15"/>
    </row>
  </sheetData>
  <autoFilter ref="A1:L14"/>
  <phoneticPr fontId="3" type="noConversion"/>
  <pageMargins left="0" right="0" top="0.19685039370078741" bottom="0" header="0" footer="0"/>
  <pageSetup paperSize="9" orientation="landscape" r:id="rId1"/>
  <headerFooter alignWithMargins="0">
    <oddHeader>&amp;R&amp;D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pane ySplit="1" topLeftCell="A2" activePane="bottomLeft" state="frozen"/>
      <selection pane="bottomLeft" activeCell="A12" sqref="A12:XFD12"/>
    </sheetView>
  </sheetViews>
  <sheetFormatPr defaultColWidth="9" defaultRowHeight="15.6" x14ac:dyDescent="0.25"/>
  <cols>
    <col min="1" max="1" width="12.59765625" style="16" customWidth="1"/>
    <col min="2" max="2" width="9.3984375" style="16" customWidth="1"/>
    <col min="3" max="3" width="15.69921875" style="16" customWidth="1"/>
    <col min="4" max="4" width="24.19921875" style="16" customWidth="1"/>
    <col min="5" max="5" width="5.09765625" style="16" customWidth="1"/>
    <col min="6" max="6" width="9.19921875" style="16" customWidth="1"/>
    <col min="7" max="7" width="6.09765625" style="30" customWidth="1"/>
    <col min="8" max="8" width="6" style="44" customWidth="1"/>
    <col min="9" max="9" width="16.09765625" style="16" bestFit="1" customWidth="1"/>
    <col min="10" max="10" width="5.69921875" style="16" customWidth="1"/>
    <col min="11" max="11" width="10.19921875" style="16" bestFit="1" customWidth="1"/>
    <col min="12" max="12" width="14.296875" style="16" customWidth="1"/>
    <col min="13" max="13" width="24.296875" style="16" customWidth="1"/>
    <col min="14" max="16384" width="9" style="16"/>
  </cols>
  <sheetData>
    <row r="1" spans="1:13" s="6" customFormat="1" ht="31.2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2" t="s">
        <v>8</v>
      </c>
      <c r="J1" s="2" t="s">
        <v>9</v>
      </c>
      <c r="K1" s="5" t="s">
        <v>10</v>
      </c>
      <c r="L1" s="5" t="s">
        <v>11</v>
      </c>
    </row>
    <row r="2" spans="1:13" s="48" customFormat="1" ht="31.2" x14ac:dyDescent="0.25">
      <c r="A2" s="7" t="s">
        <v>12</v>
      </c>
      <c r="B2" s="19" t="s">
        <v>191</v>
      </c>
      <c r="C2" s="9" t="s">
        <v>14</v>
      </c>
      <c r="D2" s="10" t="s">
        <v>15</v>
      </c>
      <c r="E2" s="10">
        <v>3</v>
      </c>
      <c r="F2" s="9" t="s">
        <v>192</v>
      </c>
      <c r="G2" s="11" t="s">
        <v>17</v>
      </c>
      <c r="H2" s="12"/>
      <c r="I2" s="10" t="s">
        <v>193</v>
      </c>
      <c r="J2" s="10">
        <v>47</v>
      </c>
      <c r="K2" s="13">
        <v>44739</v>
      </c>
      <c r="L2" s="14" t="s">
        <v>19</v>
      </c>
      <c r="M2" s="47"/>
    </row>
    <row r="3" spans="1:13" ht="31.2" x14ac:dyDescent="0.25">
      <c r="A3" s="10" t="s">
        <v>20</v>
      </c>
      <c r="B3" s="17" t="s">
        <v>21</v>
      </c>
      <c r="C3" s="9" t="s">
        <v>22</v>
      </c>
      <c r="D3" s="10" t="s">
        <v>23</v>
      </c>
      <c r="E3" s="10">
        <v>3</v>
      </c>
      <c r="F3" s="49" t="s">
        <v>24</v>
      </c>
      <c r="G3" s="11" t="s">
        <v>25</v>
      </c>
      <c r="H3" s="12"/>
      <c r="I3" s="10" t="s">
        <v>194</v>
      </c>
      <c r="J3" s="10">
        <v>51</v>
      </c>
      <c r="K3" s="13">
        <v>44741</v>
      </c>
      <c r="L3" s="14" t="s">
        <v>27</v>
      </c>
      <c r="M3" s="15"/>
    </row>
    <row r="4" spans="1:13" ht="31.2" x14ac:dyDescent="0.25">
      <c r="A4" s="10" t="s">
        <v>20</v>
      </c>
      <c r="B4" s="19" t="s">
        <v>195</v>
      </c>
      <c r="C4" s="9" t="s">
        <v>196</v>
      </c>
      <c r="D4" s="18" t="s">
        <v>197</v>
      </c>
      <c r="E4" s="10">
        <v>3</v>
      </c>
      <c r="F4" s="49" t="s">
        <v>198</v>
      </c>
      <c r="G4" s="11" t="s">
        <v>156</v>
      </c>
      <c r="H4" s="12"/>
      <c r="I4" s="11" t="s">
        <v>194</v>
      </c>
      <c r="J4" s="10">
        <v>51</v>
      </c>
      <c r="K4" s="27">
        <v>44740</v>
      </c>
      <c r="L4" s="28" t="s">
        <v>158</v>
      </c>
      <c r="M4" s="15"/>
    </row>
    <row r="5" spans="1:13" ht="31.2" x14ac:dyDescent="0.25">
      <c r="A5" s="10" t="s">
        <v>20</v>
      </c>
      <c r="B5" s="21" t="s">
        <v>199</v>
      </c>
      <c r="C5" s="22" t="s">
        <v>200</v>
      </c>
      <c r="D5" s="10" t="s">
        <v>201</v>
      </c>
      <c r="E5" s="10">
        <v>2</v>
      </c>
      <c r="F5" s="49" t="s">
        <v>24</v>
      </c>
      <c r="G5" s="11" t="s">
        <v>202</v>
      </c>
      <c r="H5" s="12"/>
      <c r="I5" s="10" t="s">
        <v>194</v>
      </c>
      <c r="J5" s="10">
        <v>51</v>
      </c>
      <c r="K5" s="13">
        <v>44741</v>
      </c>
      <c r="L5" s="14" t="s">
        <v>33</v>
      </c>
      <c r="M5" s="15"/>
    </row>
    <row r="6" spans="1:13" ht="31.2" x14ac:dyDescent="0.25">
      <c r="A6" s="10" t="s">
        <v>20</v>
      </c>
      <c r="B6" s="17" t="s">
        <v>71</v>
      </c>
      <c r="C6" s="24" t="s">
        <v>203</v>
      </c>
      <c r="D6" s="25" t="s">
        <v>204</v>
      </c>
      <c r="E6" s="18">
        <v>3</v>
      </c>
      <c r="F6" s="49" t="s">
        <v>205</v>
      </c>
      <c r="G6" s="11" t="s">
        <v>166</v>
      </c>
      <c r="H6" s="12"/>
      <c r="I6" s="10" t="s">
        <v>194</v>
      </c>
      <c r="J6" s="10">
        <v>51</v>
      </c>
      <c r="K6" s="20">
        <v>44746</v>
      </c>
      <c r="L6" s="45" t="s">
        <v>33</v>
      </c>
      <c r="M6" s="15"/>
    </row>
    <row r="7" spans="1:13" ht="31.2" x14ac:dyDescent="0.25">
      <c r="A7" s="10" t="s">
        <v>20</v>
      </c>
      <c r="B7" s="19" t="s">
        <v>206</v>
      </c>
      <c r="C7" s="41" t="s">
        <v>207</v>
      </c>
      <c r="D7" s="18" t="s">
        <v>208</v>
      </c>
      <c r="E7" s="18">
        <v>2</v>
      </c>
      <c r="F7" s="49" t="s">
        <v>209</v>
      </c>
      <c r="G7" s="11" t="s">
        <v>166</v>
      </c>
      <c r="H7" s="12"/>
      <c r="I7" s="10" t="s">
        <v>194</v>
      </c>
      <c r="J7" s="10">
        <v>51</v>
      </c>
      <c r="K7" s="38">
        <v>44746</v>
      </c>
      <c r="L7" s="14" t="s">
        <v>19</v>
      </c>
      <c r="M7" s="15"/>
    </row>
    <row r="8" spans="1:13" ht="31.2" x14ac:dyDescent="0.25">
      <c r="A8" s="10" t="s">
        <v>20</v>
      </c>
      <c r="B8" s="19" t="s">
        <v>150</v>
      </c>
      <c r="C8" s="8" t="s">
        <v>183</v>
      </c>
      <c r="D8" s="18" t="s">
        <v>184</v>
      </c>
      <c r="E8" s="18">
        <v>3</v>
      </c>
      <c r="F8" s="49" t="s">
        <v>185</v>
      </c>
      <c r="G8" s="11" t="s">
        <v>166</v>
      </c>
      <c r="H8" s="43"/>
      <c r="I8" s="10" t="s">
        <v>194</v>
      </c>
      <c r="J8" s="10">
        <v>51</v>
      </c>
      <c r="K8" s="46">
        <v>44742</v>
      </c>
      <c r="L8" s="28" t="s">
        <v>175</v>
      </c>
      <c r="M8" s="15"/>
    </row>
    <row r="9" spans="1:13" s="53" customFormat="1" ht="31.2" x14ac:dyDescent="0.25">
      <c r="A9" s="50" t="s">
        <v>20</v>
      </c>
      <c r="B9" s="17" t="s">
        <v>167</v>
      </c>
      <c r="C9" s="19" t="s">
        <v>210</v>
      </c>
      <c r="D9" s="28" t="s">
        <v>211</v>
      </c>
      <c r="E9" s="28">
        <v>2</v>
      </c>
      <c r="F9" s="51" t="s">
        <v>170</v>
      </c>
      <c r="G9" s="52" t="s">
        <v>166</v>
      </c>
      <c r="H9" s="43"/>
      <c r="I9" s="50" t="s">
        <v>194</v>
      </c>
      <c r="J9" s="50">
        <v>51</v>
      </c>
      <c r="K9" s="38">
        <v>44743</v>
      </c>
      <c r="L9" s="14" t="s">
        <v>19</v>
      </c>
    </row>
    <row r="10" spans="1:13" ht="31.2" x14ac:dyDescent="0.25">
      <c r="A10" s="10" t="s">
        <v>20</v>
      </c>
      <c r="B10" s="32" t="s">
        <v>191</v>
      </c>
      <c r="C10" s="54" t="s">
        <v>212</v>
      </c>
      <c r="D10" s="18" t="s">
        <v>213</v>
      </c>
      <c r="E10" s="18">
        <v>2</v>
      </c>
      <c r="F10" s="10" t="s">
        <v>214</v>
      </c>
      <c r="G10" s="11" t="s">
        <v>166</v>
      </c>
      <c r="H10" s="12"/>
      <c r="I10" s="10" t="s">
        <v>194</v>
      </c>
      <c r="J10" s="10">
        <v>51</v>
      </c>
      <c r="K10" s="27">
        <v>44743</v>
      </c>
      <c r="L10" s="28" t="s">
        <v>175</v>
      </c>
      <c r="M10" s="15"/>
    </row>
    <row r="11" spans="1:13" ht="31.2" x14ac:dyDescent="0.25">
      <c r="A11" s="10" t="s">
        <v>20</v>
      </c>
      <c r="B11" s="17" t="s">
        <v>186</v>
      </c>
      <c r="C11" s="8" t="s">
        <v>187</v>
      </c>
      <c r="D11" s="18" t="s">
        <v>188</v>
      </c>
      <c r="E11" s="18">
        <v>1</v>
      </c>
      <c r="F11" s="10" t="s">
        <v>189</v>
      </c>
      <c r="G11" s="11" t="s">
        <v>166</v>
      </c>
      <c r="H11" s="12" t="s">
        <v>190</v>
      </c>
      <c r="I11" s="10" t="s">
        <v>194</v>
      </c>
      <c r="J11" s="10">
        <v>51</v>
      </c>
      <c r="K11" s="23">
        <v>44740</v>
      </c>
      <c r="L11" s="14" t="s">
        <v>19</v>
      </c>
      <c r="M11" s="15"/>
    </row>
    <row r="12" spans="1:13" ht="30" customHeight="1" x14ac:dyDescent="0.25">
      <c r="E12" s="16">
        <f>SUM(E2:E11)</f>
        <v>24</v>
      </c>
      <c r="F12" s="16">
        <f>SUM(E3:E11)</f>
        <v>21</v>
      </c>
      <c r="G12" s="55"/>
    </row>
  </sheetData>
  <autoFilter ref="A1:L12"/>
  <phoneticPr fontId="3" type="noConversion"/>
  <pageMargins left="0" right="0" top="0.19685039370078741" bottom="0" header="0" footer="0"/>
  <pageSetup paperSize="9" orientation="landscape" r:id="rId1"/>
  <headerFooter alignWithMargins="0">
    <oddHeader>&amp;R&amp;D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ySplit="1" topLeftCell="A2" activePane="bottomLeft" state="frozen"/>
      <selection pane="bottomLeft" activeCell="A6" sqref="A6:XFD6"/>
    </sheetView>
  </sheetViews>
  <sheetFormatPr defaultColWidth="9" defaultRowHeight="15.6" x14ac:dyDescent="0.25"/>
  <cols>
    <col min="1" max="1" width="12.59765625" style="16" customWidth="1"/>
    <col min="2" max="2" width="9.3984375" style="16" customWidth="1"/>
    <col min="3" max="3" width="15.69921875" style="16" customWidth="1"/>
    <col min="4" max="4" width="24.19921875" style="16" customWidth="1"/>
    <col min="5" max="5" width="5.09765625" style="16" customWidth="1"/>
    <col min="6" max="6" width="9.19921875" style="16" customWidth="1"/>
    <col min="7" max="7" width="6.09765625" style="30" customWidth="1"/>
    <col min="8" max="8" width="6" style="44" customWidth="1"/>
    <col min="9" max="9" width="16.09765625" style="16" bestFit="1" customWidth="1"/>
    <col min="10" max="10" width="5.69921875" style="16" customWidth="1"/>
    <col min="11" max="11" width="10.19921875" style="16" bestFit="1" customWidth="1"/>
    <col min="12" max="12" width="14.296875" style="16" customWidth="1"/>
    <col min="13" max="13" width="24.296875" style="16" customWidth="1"/>
    <col min="14" max="16384" width="9" style="16"/>
  </cols>
  <sheetData>
    <row r="1" spans="1:13" s="6" customFormat="1" ht="31.2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2" t="s">
        <v>8</v>
      </c>
      <c r="J1" s="2" t="s">
        <v>9</v>
      </c>
      <c r="K1" s="5" t="s">
        <v>10</v>
      </c>
      <c r="L1" s="5" t="s">
        <v>11</v>
      </c>
    </row>
    <row r="2" spans="1:13" ht="28.05" customHeight="1" x14ac:dyDescent="0.25">
      <c r="A2" s="7" t="s">
        <v>12</v>
      </c>
      <c r="B2" s="8" t="s">
        <v>150</v>
      </c>
      <c r="C2" s="9" t="s">
        <v>113</v>
      </c>
      <c r="D2" s="10" t="s">
        <v>15</v>
      </c>
      <c r="E2" s="10">
        <v>3</v>
      </c>
      <c r="F2" s="10" t="s">
        <v>16</v>
      </c>
      <c r="G2" s="11" t="s">
        <v>17</v>
      </c>
      <c r="H2" s="12"/>
      <c r="I2" s="10" t="s">
        <v>215</v>
      </c>
      <c r="J2" s="10">
        <v>54</v>
      </c>
      <c r="K2" s="13">
        <v>44739</v>
      </c>
      <c r="L2" s="14" t="s">
        <v>19</v>
      </c>
      <c r="M2" s="15"/>
    </row>
    <row r="3" spans="1:13" ht="28.05" customHeight="1" x14ac:dyDescent="0.25">
      <c r="A3" s="10" t="s">
        <v>20</v>
      </c>
      <c r="B3" s="19" t="s">
        <v>216</v>
      </c>
      <c r="C3" s="19" t="s">
        <v>217</v>
      </c>
      <c r="D3" s="10" t="s">
        <v>218</v>
      </c>
      <c r="E3" s="10">
        <v>3</v>
      </c>
      <c r="F3" s="49" t="s">
        <v>219</v>
      </c>
      <c r="G3" s="11" t="s">
        <v>156</v>
      </c>
      <c r="H3" s="12"/>
      <c r="I3" s="10" t="s">
        <v>220</v>
      </c>
      <c r="J3" s="10">
        <v>57</v>
      </c>
      <c r="K3" s="23">
        <v>44742</v>
      </c>
      <c r="L3" s="14" t="s">
        <v>27</v>
      </c>
      <c r="M3" s="15"/>
    </row>
    <row r="4" spans="1:13" ht="28.05" customHeight="1" x14ac:dyDescent="0.25">
      <c r="A4" s="10" t="s">
        <v>20</v>
      </c>
      <c r="B4" s="19" t="s">
        <v>186</v>
      </c>
      <c r="C4" s="42" t="s">
        <v>221</v>
      </c>
      <c r="D4" s="25" t="s">
        <v>222</v>
      </c>
      <c r="E4" s="18">
        <v>2</v>
      </c>
      <c r="F4" s="49" t="s">
        <v>165</v>
      </c>
      <c r="G4" s="11" t="s">
        <v>166</v>
      </c>
      <c r="H4" s="43" t="s">
        <v>223</v>
      </c>
      <c r="I4" s="10" t="s">
        <v>220</v>
      </c>
      <c r="J4" s="10">
        <v>57</v>
      </c>
      <c r="K4" s="26">
        <v>44741</v>
      </c>
      <c r="L4" s="14" t="s">
        <v>19</v>
      </c>
      <c r="M4" s="15"/>
    </row>
    <row r="5" spans="1:13" ht="28.05" customHeight="1" x14ac:dyDescent="0.25">
      <c r="A5" s="10" t="s">
        <v>20</v>
      </c>
      <c r="B5" s="17" t="s">
        <v>71</v>
      </c>
      <c r="C5" s="34" t="s">
        <v>163</v>
      </c>
      <c r="D5" s="25" t="s">
        <v>224</v>
      </c>
      <c r="E5" s="18">
        <v>2</v>
      </c>
      <c r="F5" s="49" t="s">
        <v>205</v>
      </c>
      <c r="G5" s="11" t="s">
        <v>166</v>
      </c>
      <c r="H5" s="12"/>
      <c r="I5" s="10" t="s">
        <v>220</v>
      </c>
      <c r="J5" s="10">
        <v>57</v>
      </c>
      <c r="K5" s="20">
        <v>44746</v>
      </c>
      <c r="L5" s="45" t="s">
        <v>27</v>
      </c>
      <c r="M5" s="15"/>
    </row>
    <row r="6" spans="1:13" ht="28.05" customHeight="1" x14ac:dyDescent="0.25">
      <c r="A6" s="10" t="s">
        <v>233</v>
      </c>
      <c r="B6" s="17" t="s">
        <v>225</v>
      </c>
      <c r="C6" s="34" t="s">
        <v>234</v>
      </c>
      <c r="D6" s="25" t="s">
        <v>235</v>
      </c>
      <c r="E6" s="18">
        <v>3</v>
      </c>
      <c r="F6" s="49" t="s">
        <v>236</v>
      </c>
      <c r="G6" s="11" t="s">
        <v>237</v>
      </c>
      <c r="H6" s="12"/>
      <c r="I6" s="10" t="s">
        <v>220</v>
      </c>
      <c r="J6" s="10">
        <v>57</v>
      </c>
      <c r="K6" s="20">
        <v>44747</v>
      </c>
      <c r="L6" s="45" t="s">
        <v>27</v>
      </c>
      <c r="M6" s="15"/>
    </row>
    <row r="7" spans="1:13" ht="28.05" customHeight="1" x14ac:dyDescent="0.25">
      <c r="A7" s="10" t="s">
        <v>20</v>
      </c>
      <c r="B7" s="19" t="s">
        <v>226</v>
      </c>
      <c r="C7" s="18" t="s">
        <v>227</v>
      </c>
      <c r="D7" s="56" t="s">
        <v>228</v>
      </c>
      <c r="E7" s="18">
        <v>3</v>
      </c>
      <c r="F7" s="49" t="s">
        <v>229</v>
      </c>
      <c r="G7" s="11" t="s">
        <v>166</v>
      </c>
      <c r="H7" s="12"/>
      <c r="I7" s="10" t="s">
        <v>220</v>
      </c>
      <c r="J7" s="10">
        <v>57</v>
      </c>
      <c r="K7" s="38">
        <v>44743</v>
      </c>
      <c r="L7" s="14" t="s">
        <v>19</v>
      </c>
      <c r="M7" s="15"/>
    </row>
    <row r="8" spans="1:13" ht="28.05" customHeight="1" x14ac:dyDescent="0.25">
      <c r="A8" s="10" t="s">
        <v>20</v>
      </c>
      <c r="B8" s="17" t="s">
        <v>167</v>
      </c>
      <c r="C8" s="19" t="s">
        <v>230</v>
      </c>
      <c r="D8" s="18" t="s">
        <v>231</v>
      </c>
      <c r="E8" s="18">
        <v>2</v>
      </c>
      <c r="F8" s="49" t="s">
        <v>170</v>
      </c>
      <c r="G8" s="11" t="s">
        <v>166</v>
      </c>
      <c r="H8" s="12"/>
      <c r="I8" s="10" t="s">
        <v>220</v>
      </c>
      <c r="J8" s="10">
        <v>57</v>
      </c>
      <c r="K8" s="23">
        <v>44740</v>
      </c>
      <c r="L8" s="14" t="s">
        <v>33</v>
      </c>
      <c r="M8" s="15"/>
    </row>
    <row r="9" spans="1:13" ht="28.05" customHeight="1" x14ac:dyDescent="0.25">
      <c r="A9" s="10" t="s">
        <v>20</v>
      </c>
      <c r="B9" s="17" t="s">
        <v>179</v>
      </c>
      <c r="C9" s="24" t="s">
        <v>180</v>
      </c>
      <c r="D9" s="56" t="s">
        <v>181</v>
      </c>
      <c r="E9" s="18">
        <v>2</v>
      </c>
      <c r="F9" s="49" t="s">
        <v>182</v>
      </c>
      <c r="G9" s="11" t="s">
        <v>166</v>
      </c>
      <c r="H9" s="12"/>
      <c r="I9" s="10" t="s">
        <v>220</v>
      </c>
      <c r="J9" s="10">
        <v>57</v>
      </c>
      <c r="K9" s="23">
        <v>44747</v>
      </c>
      <c r="L9" s="14" t="s">
        <v>33</v>
      </c>
      <c r="M9" s="15"/>
    </row>
    <row r="10" spans="1:13" ht="28.05" customHeight="1" x14ac:dyDescent="0.25">
      <c r="A10" s="10" t="s">
        <v>20</v>
      </c>
      <c r="B10" s="17" t="s">
        <v>130</v>
      </c>
      <c r="C10" s="40" t="s">
        <v>210</v>
      </c>
      <c r="D10" s="18" t="s">
        <v>232</v>
      </c>
      <c r="E10" s="18">
        <v>2</v>
      </c>
      <c r="F10" s="49" t="s">
        <v>178</v>
      </c>
      <c r="G10" s="11" t="s">
        <v>166</v>
      </c>
      <c r="H10" s="12"/>
      <c r="I10" s="10" t="s">
        <v>220</v>
      </c>
      <c r="J10" s="10">
        <v>57</v>
      </c>
      <c r="K10" s="23">
        <v>44742</v>
      </c>
      <c r="L10" s="14" t="s">
        <v>33</v>
      </c>
      <c r="M10" s="15"/>
    </row>
    <row r="11" spans="1:13" ht="28.05" customHeight="1" x14ac:dyDescent="0.25">
      <c r="A11" s="10" t="s">
        <v>20</v>
      </c>
      <c r="B11" s="17" t="s">
        <v>186</v>
      </c>
      <c r="C11" s="8" t="s">
        <v>187</v>
      </c>
      <c r="D11" s="18" t="s">
        <v>188</v>
      </c>
      <c r="E11" s="18">
        <v>1</v>
      </c>
      <c r="F11" s="49" t="s">
        <v>189</v>
      </c>
      <c r="G11" s="11" t="s">
        <v>166</v>
      </c>
      <c r="H11" s="12" t="s">
        <v>223</v>
      </c>
      <c r="I11" s="10" t="s">
        <v>220</v>
      </c>
      <c r="J11" s="10">
        <v>57</v>
      </c>
      <c r="K11" s="23">
        <v>44740</v>
      </c>
      <c r="L11" s="14" t="s">
        <v>19</v>
      </c>
      <c r="M11" s="15"/>
    </row>
    <row r="12" spans="1:13" ht="28.05" customHeight="1" x14ac:dyDescent="0.25">
      <c r="A12" s="10" t="s">
        <v>20</v>
      </c>
      <c r="B12" s="19" t="s">
        <v>191</v>
      </c>
      <c r="C12" s="54" t="s">
        <v>212</v>
      </c>
      <c r="D12" s="18" t="s">
        <v>213</v>
      </c>
      <c r="E12" s="18">
        <v>2</v>
      </c>
      <c r="F12" s="49" t="s">
        <v>214</v>
      </c>
      <c r="G12" s="11" t="s">
        <v>166</v>
      </c>
      <c r="H12" s="12"/>
      <c r="I12" s="10" t="s">
        <v>220</v>
      </c>
      <c r="J12" s="10">
        <v>57</v>
      </c>
      <c r="K12" s="27">
        <v>44743</v>
      </c>
      <c r="L12" s="28" t="s">
        <v>175</v>
      </c>
      <c r="M12" s="15"/>
    </row>
    <row r="13" spans="1:13" ht="30" customHeight="1" x14ac:dyDescent="0.25">
      <c r="E13" s="16">
        <f>SUM(E2:E12)</f>
        <v>25</v>
      </c>
      <c r="F13" s="16">
        <f>SUM(E3:E12)</f>
        <v>22</v>
      </c>
      <c r="G13" s="55"/>
    </row>
  </sheetData>
  <autoFilter ref="A1:L13"/>
  <phoneticPr fontId="3" type="noConversion"/>
  <pageMargins left="0" right="0" top="0.19685039370078741" bottom="0" header="0" footer="0"/>
  <pageSetup paperSize="9" orientation="landscape" r:id="rId1"/>
  <headerFooter alignWithMargins="0">
    <oddHeader>&amp;R&amp;D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ySplit="1" topLeftCell="A5" activePane="bottomLeft" state="frozen"/>
      <selection pane="bottomLeft" activeCell="A11" sqref="A11:XFD11"/>
    </sheetView>
  </sheetViews>
  <sheetFormatPr defaultColWidth="9" defaultRowHeight="15.6" x14ac:dyDescent="0.25"/>
  <cols>
    <col min="1" max="1" width="12.59765625" style="16" customWidth="1"/>
    <col min="2" max="2" width="9.3984375" style="16" customWidth="1"/>
    <col min="3" max="3" width="15.69921875" style="16" customWidth="1"/>
    <col min="4" max="4" width="24.19921875" style="16" customWidth="1"/>
    <col min="5" max="5" width="5.09765625" style="16" customWidth="1"/>
    <col min="6" max="6" width="9.19921875" style="16" customWidth="1"/>
    <col min="7" max="7" width="6.09765625" style="30" customWidth="1"/>
    <col min="8" max="8" width="6" style="44" customWidth="1"/>
    <col min="9" max="9" width="16.09765625" style="16" bestFit="1" customWidth="1"/>
    <col min="10" max="10" width="5.69921875" style="16" customWidth="1"/>
    <col min="11" max="11" width="10.19921875" style="16" bestFit="1" customWidth="1"/>
    <col min="12" max="12" width="14.296875" style="16" customWidth="1"/>
    <col min="13" max="13" width="24.296875" style="16" customWidth="1"/>
    <col min="14" max="16384" width="9" style="16"/>
  </cols>
  <sheetData>
    <row r="1" spans="1:13" s="6" customFormat="1" ht="31.2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2" t="s">
        <v>8</v>
      </c>
      <c r="J1" s="2" t="s">
        <v>9</v>
      </c>
      <c r="K1" s="5" t="s">
        <v>10</v>
      </c>
      <c r="L1" s="5" t="s">
        <v>11</v>
      </c>
    </row>
    <row r="2" spans="1:13" ht="30" customHeight="1" x14ac:dyDescent="0.25">
      <c r="A2" s="7" t="s">
        <v>12</v>
      </c>
      <c r="B2" s="8" t="s">
        <v>13</v>
      </c>
      <c r="C2" s="9" t="s">
        <v>14</v>
      </c>
      <c r="D2" s="10" t="s">
        <v>15</v>
      </c>
      <c r="E2" s="10">
        <v>3</v>
      </c>
      <c r="F2" s="10" t="s">
        <v>16</v>
      </c>
      <c r="G2" s="11" t="s">
        <v>17</v>
      </c>
      <c r="H2" s="12"/>
      <c r="I2" s="10" t="s">
        <v>18</v>
      </c>
      <c r="J2" s="10">
        <v>111</v>
      </c>
      <c r="K2" s="13">
        <v>44739</v>
      </c>
      <c r="L2" s="14" t="s">
        <v>19</v>
      </c>
      <c r="M2" s="15"/>
    </row>
    <row r="3" spans="1:13" ht="30" customHeight="1" x14ac:dyDescent="0.25">
      <c r="A3" s="10" t="s">
        <v>20</v>
      </c>
      <c r="B3" s="17" t="s">
        <v>21</v>
      </c>
      <c r="C3" s="9" t="s">
        <v>22</v>
      </c>
      <c r="D3" s="18" t="s">
        <v>23</v>
      </c>
      <c r="E3" s="18">
        <v>3</v>
      </c>
      <c r="F3" s="10" t="s">
        <v>24</v>
      </c>
      <c r="G3" s="11" t="s">
        <v>25</v>
      </c>
      <c r="H3" s="12"/>
      <c r="I3" s="10" t="s">
        <v>26</v>
      </c>
      <c r="J3" s="10">
        <v>113</v>
      </c>
      <c r="K3" s="13">
        <v>44741</v>
      </c>
      <c r="L3" s="14" t="s">
        <v>27</v>
      </c>
      <c r="M3" s="15"/>
    </row>
    <row r="4" spans="1:13" ht="30" customHeight="1" x14ac:dyDescent="0.25">
      <c r="A4" s="10" t="s">
        <v>20</v>
      </c>
      <c r="B4" s="19" t="s">
        <v>28</v>
      </c>
      <c r="C4" s="8" t="s">
        <v>29</v>
      </c>
      <c r="D4" s="10" t="s">
        <v>30</v>
      </c>
      <c r="E4" s="10">
        <v>3</v>
      </c>
      <c r="F4" s="10" t="s">
        <v>31</v>
      </c>
      <c r="G4" s="11" t="s">
        <v>32</v>
      </c>
      <c r="H4" s="12"/>
      <c r="I4" s="10" t="s">
        <v>26</v>
      </c>
      <c r="J4" s="10">
        <v>113</v>
      </c>
      <c r="K4" s="20">
        <v>44746</v>
      </c>
      <c r="L4" s="14" t="s">
        <v>33</v>
      </c>
      <c r="M4" s="15"/>
    </row>
    <row r="5" spans="1:13" ht="30" customHeight="1" x14ac:dyDescent="0.25">
      <c r="A5" s="10" t="s">
        <v>34</v>
      </c>
      <c r="B5" s="21" t="s">
        <v>35</v>
      </c>
      <c r="C5" s="22" t="s">
        <v>36</v>
      </c>
      <c r="D5" s="18" t="s">
        <v>37</v>
      </c>
      <c r="E5" s="18">
        <v>2</v>
      </c>
      <c r="F5" s="10" t="s">
        <v>38</v>
      </c>
      <c r="G5" s="11" t="s">
        <v>39</v>
      </c>
      <c r="H5" s="12"/>
      <c r="I5" s="10" t="s">
        <v>26</v>
      </c>
      <c r="J5" s="10">
        <v>113</v>
      </c>
      <c r="K5" s="13">
        <v>44741</v>
      </c>
      <c r="L5" s="14" t="s">
        <v>33</v>
      </c>
      <c r="M5" s="15"/>
    </row>
    <row r="6" spans="1:13" ht="30" customHeight="1" x14ac:dyDescent="0.25">
      <c r="A6" s="10" t="s">
        <v>34</v>
      </c>
      <c r="B6" s="19" t="s">
        <v>40</v>
      </c>
      <c r="C6" s="9" t="s">
        <v>41</v>
      </c>
      <c r="D6" s="18" t="s">
        <v>42</v>
      </c>
      <c r="E6" s="18">
        <v>3</v>
      </c>
      <c r="F6" s="10" t="s">
        <v>43</v>
      </c>
      <c r="G6" s="11" t="s">
        <v>44</v>
      </c>
      <c r="H6" s="12"/>
      <c r="I6" s="10" t="s">
        <v>26</v>
      </c>
      <c r="J6" s="10">
        <v>113</v>
      </c>
      <c r="K6" s="23">
        <v>44742</v>
      </c>
      <c r="L6" s="14" t="s">
        <v>33</v>
      </c>
      <c r="M6" s="15"/>
    </row>
    <row r="7" spans="1:13" ht="30" customHeight="1" x14ac:dyDescent="0.25">
      <c r="A7" s="10" t="s">
        <v>34</v>
      </c>
      <c r="B7" s="19" t="s">
        <v>45</v>
      </c>
      <c r="C7" s="24" t="s">
        <v>46</v>
      </c>
      <c r="D7" s="18" t="s">
        <v>47</v>
      </c>
      <c r="E7" s="18">
        <v>2</v>
      </c>
      <c r="F7" s="10" t="s">
        <v>48</v>
      </c>
      <c r="G7" s="11" t="s">
        <v>44</v>
      </c>
      <c r="H7" s="12"/>
      <c r="I7" s="25" t="s">
        <v>26</v>
      </c>
      <c r="J7" s="10">
        <v>113</v>
      </c>
      <c r="K7" s="26">
        <v>44742</v>
      </c>
      <c r="L7" s="14" t="s">
        <v>19</v>
      </c>
      <c r="M7" s="15"/>
    </row>
    <row r="8" spans="1:13" ht="30" customHeight="1" x14ac:dyDescent="0.25">
      <c r="A8" s="10" t="s">
        <v>34</v>
      </c>
      <c r="B8" s="19" t="s">
        <v>49</v>
      </c>
      <c r="C8" s="9" t="s">
        <v>50</v>
      </c>
      <c r="D8" s="18" t="s">
        <v>51</v>
      </c>
      <c r="E8" s="18">
        <v>3</v>
      </c>
      <c r="F8" s="10" t="s">
        <v>52</v>
      </c>
      <c r="G8" s="11" t="s">
        <v>44</v>
      </c>
      <c r="H8" s="12"/>
      <c r="I8" s="10" t="s">
        <v>53</v>
      </c>
      <c r="J8" s="10">
        <v>113</v>
      </c>
      <c r="K8" s="13">
        <v>44739</v>
      </c>
      <c r="L8" s="14" t="s">
        <v>33</v>
      </c>
      <c r="M8" s="15"/>
    </row>
    <row r="9" spans="1:13" ht="30" customHeight="1" x14ac:dyDescent="0.25">
      <c r="A9" s="10" t="s">
        <v>34</v>
      </c>
      <c r="B9" s="21" t="s">
        <v>54</v>
      </c>
      <c r="C9" s="8" t="s">
        <v>55</v>
      </c>
      <c r="D9" s="18" t="s">
        <v>56</v>
      </c>
      <c r="E9" s="18">
        <v>3</v>
      </c>
      <c r="F9" s="10" t="s">
        <v>57</v>
      </c>
      <c r="G9" s="11" t="s">
        <v>44</v>
      </c>
      <c r="H9" s="12"/>
      <c r="I9" s="25" t="s">
        <v>26</v>
      </c>
      <c r="J9" s="10">
        <v>113</v>
      </c>
      <c r="K9" s="27">
        <v>44743</v>
      </c>
      <c r="L9" s="28" t="s">
        <v>58</v>
      </c>
      <c r="M9" s="15"/>
    </row>
    <row r="10" spans="1:13" ht="30" customHeight="1" x14ac:dyDescent="0.25">
      <c r="A10" s="10" t="s">
        <v>34</v>
      </c>
      <c r="B10" s="17" t="s">
        <v>59</v>
      </c>
      <c r="C10" s="8" t="s">
        <v>60</v>
      </c>
      <c r="D10" s="18" t="s">
        <v>61</v>
      </c>
      <c r="E10" s="18">
        <v>1</v>
      </c>
      <c r="F10" s="10" t="s">
        <v>62</v>
      </c>
      <c r="G10" s="11" t="s">
        <v>44</v>
      </c>
      <c r="H10" s="12" t="s">
        <v>63</v>
      </c>
      <c r="I10" s="25" t="s">
        <v>26</v>
      </c>
      <c r="J10" s="10">
        <v>113</v>
      </c>
      <c r="K10" s="23">
        <v>44740</v>
      </c>
      <c r="L10" s="14" t="s">
        <v>19</v>
      </c>
      <c r="M10" s="15"/>
    </row>
    <row r="11" spans="1:13" ht="30" customHeight="1" x14ac:dyDescent="0.25">
      <c r="E11" s="16">
        <f>SUM(E2:E10)</f>
        <v>23</v>
      </c>
      <c r="F11" s="16">
        <f>SUM(E3:E10)</f>
        <v>20</v>
      </c>
    </row>
  </sheetData>
  <autoFilter ref="A1:L11"/>
  <phoneticPr fontId="3" type="noConversion"/>
  <pageMargins left="0" right="0" top="0.19685039370078741" bottom="0" header="0" footer="0"/>
  <pageSetup paperSize="9" orientation="landscape" r:id="rId1"/>
  <headerFooter alignWithMargins="0">
    <oddHeader>&amp;R&amp;D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workbookViewId="0">
      <pane ySplit="1" topLeftCell="A2" activePane="bottomLeft" state="frozen"/>
      <selection pane="bottomLeft" activeCell="A13" sqref="A13:XFD13"/>
    </sheetView>
  </sheetViews>
  <sheetFormatPr defaultColWidth="9" defaultRowHeight="15.6" x14ac:dyDescent="0.25"/>
  <cols>
    <col min="1" max="1" width="12.59765625" style="16" customWidth="1"/>
    <col min="2" max="2" width="9.3984375" style="16" customWidth="1"/>
    <col min="3" max="3" width="15.69921875" style="16" customWidth="1"/>
    <col min="4" max="4" width="24.19921875" style="16" customWidth="1"/>
    <col min="5" max="5" width="5.09765625" style="16" customWidth="1"/>
    <col min="6" max="6" width="9.19921875" style="16" customWidth="1"/>
    <col min="7" max="7" width="6.09765625" style="30" customWidth="1"/>
    <col min="8" max="8" width="6" style="44" customWidth="1"/>
    <col min="9" max="9" width="16.09765625" style="16" bestFit="1" customWidth="1"/>
    <col min="10" max="10" width="5.69921875" style="16" customWidth="1"/>
    <col min="11" max="11" width="10.19921875" style="16" bestFit="1" customWidth="1"/>
    <col min="12" max="12" width="14.296875" style="16" customWidth="1"/>
    <col min="13" max="13" width="24.296875" style="16" customWidth="1"/>
    <col min="14" max="16384" width="9" style="16"/>
  </cols>
  <sheetData>
    <row r="1" spans="1:13" s="6" customFormat="1" ht="31.2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2" t="s">
        <v>8</v>
      </c>
      <c r="J1" s="2" t="s">
        <v>9</v>
      </c>
      <c r="K1" s="5" t="s">
        <v>10</v>
      </c>
      <c r="L1" s="5" t="s">
        <v>11</v>
      </c>
    </row>
    <row r="2" spans="1:13" ht="28.05" customHeight="1" x14ac:dyDescent="0.25">
      <c r="A2" s="7" t="s">
        <v>12</v>
      </c>
      <c r="B2" s="8" t="s">
        <v>150</v>
      </c>
      <c r="C2" s="9" t="s">
        <v>66</v>
      </c>
      <c r="D2" s="10" t="s">
        <v>15</v>
      </c>
      <c r="E2" s="10">
        <v>3</v>
      </c>
      <c r="F2" s="10" t="s">
        <v>16</v>
      </c>
      <c r="G2" s="11" t="s">
        <v>17</v>
      </c>
      <c r="H2" s="12"/>
      <c r="I2" s="10" t="s">
        <v>151</v>
      </c>
      <c r="J2" s="10">
        <v>41</v>
      </c>
      <c r="K2" s="13">
        <v>44739</v>
      </c>
      <c r="L2" s="14" t="s">
        <v>19</v>
      </c>
      <c r="M2" s="15"/>
    </row>
    <row r="3" spans="1:13" ht="28.05" customHeight="1" x14ac:dyDescent="0.25">
      <c r="A3" s="10" t="s">
        <v>20</v>
      </c>
      <c r="B3" s="19" t="s">
        <v>152</v>
      </c>
      <c r="C3" s="39" t="s">
        <v>153</v>
      </c>
      <c r="D3" s="10" t="s">
        <v>154</v>
      </c>
      <c r="E3" s="10">
        <v>3</v>
      </c>
      <c r="F3" s="10" t="s">
        <v>155</v>
      </c>
      <c r="G3" s="11" t="s">
        <v>156</v>
      </c>
      <c r="H3" s="12"/>
      <c r="I3" s="10" t="s">
        <v>157</v>
      </c>
      <c r="J3" s="10">
        <v>42</v>
      </c>
      <c r="K3" s="23">
        <v>44740</v>
      </c>
      <c r="L3" s="14" t="s">
        <v>158</v>
      </c>
      <c r="M3" s="15"/>
    </row>
    <row r="4" spans="1:13" ht="28.05" customHeight="1" x14ac:dyDescent="0.25">
      <c r="A4" s="10" t="s">
        <v>20</v>
      </c>
      <c r="B4" s="19" t="s">
        <v>159</v>
      </c>
      <c r="C4" s="22" t="s">
        <v>160</v>
      </c>
      <c r="D4" s="18" t="s">
        <v>161</v>
      </c>
      <c r="E4" s="18">
        <v>3</v>
      </c>
      <c r="F4" s="10" t="s">
        <v>24</v>
      </c>
      <c r="G4" s="11" t="s">
        <v>156</v>
      </c>
      <c r="H4" s="12"/>
      <c r="I4" s="10" t="s">
        <v>157</v>
      </c>
      <c r="J4" s="10">
        <v>42</v>
      </c>
      <c r="K4" s="20">
        <v>44746</v>
      </c>
      <c r="L4" s="45" t="s">
        <v>27</v>
      </c>
      <c r="M4" s="15"/>
    </row>
    <row r="5" spans="1:13" ht="28.05" customHeight="1" x14ac:dyDescent="0.25">
      <c r="A5" s="10" t="s">
        <v>20</v>
      </c>
      <c r="B5" s="19" t="s">
        <v>162</v>
      </c>
      <c r="C5" s="42" t="s">
        <v>163</v>
      </c>
      <c r="D5" s="18" t="s">
        <v>164</v>
      </c>
      <c r="E5" s="18">
        <v>2</v>
      </c>
      <c r="F5" s="10" t="s">
        <v>165</v>
      </c>
      <c r="G5" s="11" t="s">
        <v>166</v>
      </c>
      <c r="H5" s="43"/>
      <c r="I5" s="10" t="s">
        <v>157</v>
      </c>
      <c r="J5" s="10">
        <v>42</v>
      </c>
      <c r="K5" s="23">
        <v>44742</v>
      </c>
      <c r="L5" s="14" t="s">
        <v>27</v>
      </c>
      <c r="M5" s="15"/>
    </row>
    <row r="6" spans="1:13" ht="28.05" customHeight="1" x14ac:dyDescent="0.25">
      <c r="A6" s="10" t="s">
        <v>20</v>
      </c>
      <c r="B6" s="17" t="s">
        <v>167</v>
      </c>
      <c r="C6" s="8" t="s">
        <v>168</v>
      </c>
      <c r="D6" s="18" t="s">
        <v>169</v>
      </c>
      <c r="E6" s="18">
        <v>3</v>
      </c>
      <c r="F6" s="10" t="s">
        <v>170</v>
      </c>
      <c r="G6" s="11" t="s">
        <v>166</v>
      </c>
      <c r="H6" s="12"/>
      <c r="I6" s="10" t="s">
        <v>157</v>
      </c>
      <c r="J6" s="10">
        <v>42</v>
      </c>
      <c r="K6" s="13">
        <v>44741</v>
      </c>
      <c r="L6" s="14" t="s">
        <v>27</v>
      </c>
      <c r="M6" s="15"/>
    </row>
    <row r="7" spans="1:13" ht="28.05" customHeight="1" x14ac:dyDescent="0.25">
      <c r="A7" s="10" t="s">
        <v>20</v>
      </c>
      <c r="B7" s="17" t="s">
        <v>171</v>
      </c>
      <c r="C7" s="8" t="s">
        <v>172</v>
      </c>
      <c r="D7" s="18" t="s">
        <v>173</v>
      </c>
      <c r="E7" s="18">
        <v>3</v>
      </c>
      <c r="F7" s="10" t="s">
        <v>174</v>
      </c>
      <c r="G7" s="11" t="s">
        <v>166</v>
      </c>
      <c r="H7" s="12"/>
      <c r="I7" s="10" t="s">
        <v>157</v>
      </c>
      <c r="J7" s="10">
        <v>42</v>
      </c>
      <c r="K7" s="13">
        <v>44739</v>
      </c>
      <c r="L7" s="35" t="s">
        <v>175</v>
      </c>
      <c r="M7" s="15"/>
    </row>
    <row r="8" spans="1:13" ht="28.05" customHeight="1" x14ac:dyDescent="0.25">
      <c r="A8" s="10" t="s">
        <v>20</v>
      </c>
      <c r="B8" s="17" t="s">
        <v>130</v>
      </c>
      <c r="C8" s="8" t="s">
        <v>176</v>
      </c>
      <c r="D8" s="18" t="s">
        <v>177</v>
      </c>
      <c r="E8" s="18">
        <v>2</v>
      </c>
      <c r="F8" s="10" t="s">
        <v>178</v>
      </c>
      <c r="G8" s="11" t="s">
        <v>166</v>
      </c>
      <c r="H8" s="12"/>
      <c r="I8" s="10" t="s">
        <v>157</v>
      </c>
      <c r="J8" s="10">
        <v>42</v>
      </c>
      <c r="K8" s="26">
        <v>44742</v>
      </c>
      <c r="L8" s="14" t="s">
        <v>19</v>
      </c>
      <c r="M8" s="15"/>
    </row>
    <row r="9" spans="1:13" ht="28.05" customHeight="1" x14ac:dyDescent="0.25">
      <c r="A9" s="10" t="s">
        <v>20</v>
      </c>
      <c r="B9" s="17" t="s">
        <v>179</v>
      </c>
      <c r="C9" s="24" t="s">
        <v>180</v>
      </c>
      <c r="D9" s="18" t="s">
        <v>181</v>
      </c>
      <c r="E9" s="18">
        <v>2</v>
      </c>
      <c r="F9" s="10" t="s">
        <v>182</v>
      </c>
      <c r="G9" s="11" t="s">
        <v>166</v>
      </c>
      <c r="H9" s="12"/>
      <c r="I9" s="10" t="s">
        <v>157</v>
      </c>
      <c r="J9" s="10">
        <v>42</v>
      </c>
      <c r="K9" s="23">
        <v>44747</v>
      </c>
      <c r="L9" s="14" t="s">
        <v>33</v>
      </c>
      <c r="M9" s="15"/>
    </row>
    <row r="10" spans="1:13" ht="28.05" customHeight="1" x14ac:dyDescent="0.25">
      <c r="A10" s="10" t="s">
        <v>20</v>
      </c>
      <c r="B10" s="19" t="s">
        <v>150</v>
      </c>
      <c r="C10" s="8" t="s">
        <v>183</v>
      </c>
      <c r="D10" s="18" t="s">
        <v>184</v>
      </c>
      <c r="E10" s="18">
        <v>3</v>
      </c>
      <c r="F10" s="10" t="s">
        <v>185</v>
      </c>
      <c r="G10" s="11" t="s">
        <v>166</v>
      </c>
      <c r="H10" s="12"/>
      <c r="I10" s="10" t="s">
        <v>157</v>
      </c>
      <c r="J10" s="10">
        <v>42</v>
      </c>
      <c r="K10" s="46">
        <v>44742</v>
      </c>
      <c r="L10" s="28" t="s">
        <v>175</v>
      </c>
      <c r="M10" s="15"/>
    </row>
    <row r="11" spans="1:13" ht="31.2" x14ac:dyDescent="0.25">
      <c r="A11" s="10" t="s">
        <v>20</v>
      </c>
      <c r="B11" s="17" t="s">
        <v>186</v>
      </c>
      <c r="C11" s="8" t="s">
        <v>187</v>
      </c>
      <c r="D11" s="18" t="s">
        <v>188</v>
      </c>
      <c r="E11" s="18">
        <v>1</v>
      </c>
      <c r="F11" s="10" t="s">
        <v>189</v>
      </c>
      <c r="G11" s="11" t="s">
        <v>166</v>
      </c>
      <c r="H11" s="12" t="s">
        <v>190</v>
      </c>
      <c r="I11" s="10" t="s">
        <v>157</v>
      </c>
      <c r="J11" s="10">
        <v>42</v>
      </c>
      <c r="K11" s="23">
        <v>44740</v>
      </c>
      <c r="L11" s="14" t="s">
        <v>19</v>
      </c>
      <c r="M11" s="15"/>
    </row>
    <row r="12" spans="1:13" ht="29.4" customHeight="1" x14ac:dyDescent="0.25">
      <c r="B12" s="29"/>
      <c r="C12" s="29"/>
      <c r="E12" s="16">
        <f>SUM(E2:E11)</f>
        <v>25</v>
      </c>
      <c r="F12" s="16">
        <f>SUM(E3:E11)</f>
        <v>22</v>
      </c>
      <c r="K12" s="31"/>
      <c r="L12" s="31"/>
      <c r="M12" s="15"/>
    </row>
  </sheetData>
  <autoFilter ref="A1:L12"/>
  <phoneticPr fontId="3" type="noConversion"/>
  <pageMargins left="0" right="0" top="0.19685039370078741" bottom="0" header="0" footer="0"/>
  <pageSetup paperSize="9" orientation="landscape" r:id="rId1"/>
  <headerFooter alignWithMargins="0">
    <oddHeader>&amp;R&amp;D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命名范围</vt:lpstr>
      </vt:variant>
      <vt:variant>
        <vt:i4>12</vt:i4>
      </vt:variant>
    </vt:vector>
  </HeadingPairs>
  <TitlesOfParts>
    <vt:vector size="18" baseType="lpstr">
      <vt:lpstr>19财管</vt:lpstr>
      <vt:lpstr>19工管</vt:lpstr>
      <vt:lpstr>19国贸</vt:lpstr>
      <vt:lpstr>19国商</vt:lpstr>
      <vt:lpstr>19金融</vt:lpstr>
      <vt:lpstr>19市营</vt:lpstr>
      <vt:lpstr>'19财管'!Print_Area</vt:lpstr>
      <vt:lpstr>'19工管'!Print_Area</vt:lpstr>
      <vt:lpstr>'19国贸'!Print_Area</vt:lpstr>
      <vt:lpstr>'19国商'!Print_Area</vt:lpstr>
      <vt:lpstr>'19金融'!Print_Area</vt:lpstr>
      <vt:lpstr>'19市营'!Print_Area</vt:lpstr>
      <vt:lpstr>'19财管'!Print_Titles</vt:lpstr>
      <vt:lpstr>'19工管'!Print_Titles</vt:lpstr>
      <vt:lpstr>'19国贸'!Print_Titles</vt:lpstr>
      <vt:lpstr>'19国商'!Print_Titles</vt:lpstr>
      <vt:lpstr>'19金融'!Print_Titles</vt:lpstr>
      <vt:lpstr>'19市营'!Print_Titles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2021-12-13T09:15:27Z</dcterms:created>
  <dcterms:modified xsi:type="dcterms:W3CDTF">2021-12-13T09:20:02Z</dcterms:modified>
</cp:coreProperties>
</file>